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91" yWindow="300" windowWidth="10395" windowHeight="9120" tabRatio="625" activeTab="0"/>
  </bookViews>
  <sheets>
    <sheet name="Лист1" sheetId="1" r:id="rId1"/>
  </sheets>
  <definedNames>
    <definedName name="А2" localSheetId="0">'Лист1'!#REF!</definedName>
    <definedName name="А2">#REF!</definedName>
    <definedName name="_xlnm.Print_Area" localSheetId="0">'Лист1'!$B$2:$C$98</definedName>
  </definedNames>
  <calcPr fullCalcOnLoad="1"/>
</workbook>
</file>

<file path=xl/sharedStrings.xml><?xml version="1.0" encoding="utf-8"?>
<sst xmlns="http://schemas.openxmlformats.org/spreadsheetml/2006/main" count="95" uniqueCount="80">
  <si>
    <t xml:space="preserve"> П О К А З А Т Е Л И </t>
  </si>
  <si>
    <t>% к плану</t>
  </si>
  <si>
    <t>%</t>
  </si>
  <si>
    <t>в т.ч.погибло, га</t>
  </si>
  <si>
    <t>Всего период 2006 года</t>
  </si>
  <si>
    <t>Площадь многолет.трав всего,  га</t>
  </si>
  <si>
    <t>в т.ч. погибло, га</t>
  </si>
  <si>
    <t>Наличие ядохимикатов,  (л/кг)</t>
  </si>
  <si>
    <t>Потребность в ядохимикатах, кг</t>
  </si>
  <si>
    <t>факт. посеяно яр.зерн. и з/боб., га</t>
  </si>
  <si>
    <t xml:space="preserve">План посадки картофеля, га </t>
  </si>
  <si>
    <t>Посажено картофеля,факт, га</t>
  </si>
  <si>
    <t>План посева овощей, га</t>
  </si>
  <si>
    <t>Овощи, факт, га</t>
  </si>
  <si>
    <t xml:space="preserve"> % к плану</t>
  </si>
  <si>
    <t>План посева сахарной свеклы, га</t>
  </si>
  <si>
    <t>Сахарная свекла, факт, га</t>
  </si>
  <si>
    <t>факт. посеяно горох, га</t>
  </si>
  <si>
    <t>План посева однолетних трав</t>
  </si>
  <si>
    <t>План посева кормовой свеклы, га</t>
  </si>
  <si>
    <t>Кормовые бобы, факт, га</t>
  </si>
  <si>
    <t>План посева рапса, га</t>
  </si>
  <si>
    <t>Рапс, факт, га</t>
  </si>
  <si>
    <t>План навешивания хмеля, га</t>
  </si>
  <si>
    <t>Навешено хмеля факт, га</t>
  </si>
  <si>
    <t>Обрезка главных корневищ хмеля, га</t>
  </si>
  <si>
    <t>в т.ч. яровые зерновые</t>
  </si>
  <si>
    <t>Проведен пересев по погибшим озимым, га</t>
  </si>
  <si>
    <t>Проведен подсев,  га</t>
  </si>
  <si>
    <t>% к гибели озимых к-р</t>
  </si>
  <si>
    <t>факт. посеяно яр.пшеница, га</t>
  </si>
  <si>
    <t>озимые культуры, га (без оз. на з.к.)</t>
  </si>
  <si>
    <t>План посева кормовых бобов, га</t>
  </si>
  <si>
    <t>Химпрополка зерн. и з/б. к-р, га</t>
  </si>
  <si>
    <t>Химзащита зерновых и з/б.к-р, га</t>
  </si>
  <si>
    <t>факт. посеяно кукурузы, га</t>
  </si>
  <si>
    <t>факт. посеяно гречихи, га</t>
  </si>
  <si>
    <t>Химпрополка сахарной свеклы, га</t>
  </si>
  <si>
    <t>Химзащита сахарной свеклы, га</t>
  </si>
  <si>
    <t>факт. посеяно сои, га</t>
  </si>
  <si>
    <t>Междурядная обработка картофеля, га</t>
  </si>
  <si>
    <t>Всего зерновых и зернобоб.культур, план</t>
  </si>
  <si>
    <t>Всего зерновых и зернобоб., факт</t>
  </si>
  <si>
    <t>в % к плану</t>
  </si>
  <si>
    <t>Междур. обработка сахарной свеклы, га</t>
  </si>
  <si>
    <t>Подготовка паров, га</t>
  </si>
  <si>
    <t>Факт. посеяно однолетних трав, га</t>
  </si>
  <si>
    <t>Факт. посеяно кормовой свеклы, га</t>
  </si>
  <si>
    <t>Междур. обработка кормовой свеклы, га</t>
  </si>
  <si>
    <t>Сено, план</t>
  </si>
  <si>
    <t xml:space="preserve">        факт</t>
  </si>
  <si>
    <t xml:space="preserve">        % выполнения плана</t>
  </si>
  <si>
    <t>Сенаж, план</t>
  </si>
  <si>
    <t xml:space="preserve">          факт</t>
  </si>
  <si>
    <t xml:space="preserve">          % выполнения плана</t>
  </si>
  <si>
    <t>Силос, план</t>
  </si>
  <si>
    <t>Заготовка грубых и сочных кормов без з.к.:</t>
  </si>
  <si>
    <t xml:space="preserve">   заготовлено факт, тонн корм. ед.</t>
  </si>
  <si>
    <t xml:space="preserve">   потребность, тонн корм. ед.</t>
  </si>
  <si>
    <t xml:space="preserve">   % выполнения плана</t>
  </si>
  <si>
    <t>скошено на предыдущую дату, га</t>
  </si>
  <si>
    <t>сено факт на предыдущую дату, тонн</t>
  </si>
  <si>
    <t>сенаж факт на предыдущую дату</t>
  </si>
  <si>
    <t>силос факт на предыдущую дату</t>
  </si>
  <si>
    <t>в т.ч. пшеницы, га</t>
  </si>
  <si>
    <t>Обмолочено зерновых и з/б культур, га</t>
  </si>
  <si>
    <t>Намолочено зерна (без кукурузы), т</t>
  </si>
  <si>
    <t>в % к скошенному</t>
  </si>
  <si>
    <t>Скошено зерновых и з/б культур (без кукурузы), га</t>
  </si>
  <si>
    <t>План уборки зерновых и з/б культур, га</t>
  </si>
  <si>
    <t>Наличие зерноуборочных комбайнов, ед</t>
  </si>
  <si>
    <t>Урожайность ц/ га</t>
  </si>
  <si>
    <t xml:space="preserve"> </t>
  </si>
  <si>
    <t xml:space="preserve">Убрано соломы, га </t>
  </si>
  <si>
    <t>Засыпано семян, тонн</t>
  </si>
  <si>
    <t>в т. ч озимые , тонн</t>
  </si>
  <si>
    <t>Посев  озимых</t>
  </si>
  <si>
    <t>Зябь</t>
  </si>
  <si>
    <t xml:space="preserve"> в т.ч. пшеница, т</t>
  </si>
  <si>
    <t xml:space="preserve">Уборочные работы на 31 августа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</si>
</sst>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  <numFmt numFmtId="174" formatCode="0.000%"/>
  </numFmts>
  <fonts count="12">
    <font>
      <sz val="10"/>
      <name val="Arial Cyr"/>
      <family val="0"/>
    </font>
    <font>
      <sz val="13"/>
      <name val="TimesET"/>
      <family val="0"/>
    </font>
    <font>
      <b/>
      <sz val="13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ET"/>
      <family val="0"/>
    </font>
    <font>
      <b/>
      <i/>
      <sz val="12"/>
      <name val="TimesET"/>
      <family val="0"/>
    </font>
    <font>
      <b/>
      <sz val="14"/>
      <name val="TimesET"/>
      <family val="0"/>
    </font>
    <font>
      <b/>
      <i/>
      <sz val="14"/>
      <name val="TimesET"/>
      <family val="0"/>
    </font>
    <font>
      <sz val="14"/>
      <name val="TimesET"/>
      <family val="0"/>
    </font>
    <font>
      <i/>
      <sz val="14"/>
      <name val="TimesET"/>
      <family val="0"/>
    </font>
    <font>
      <b/>
      <sz val="20"/>
      <name val="TimesET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6" fontId="8" fillId="0" borderId="1" xfId="19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 vertical="center" wrapText="1"/>
    </xf>
    <xf numFmtId="9" fontId="8" fillId="0" borderId="1" xfId="19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1"/>
  <sheetViews>
    <sheetView tabSelected="1" view="pageBreakPreview" zoomScale="65" zoomScaleNormal="75" zoomScaleSheetLayoutView="65" workbookViewId="0" topLeftCell="B1">
      <pane xSplit="1" ySplit="8" topLeftCell="C72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75" sqref="B75"/>
    </sheetView>
  </sheetViews>
  <sheetFormatPr defaultColWidth="9.00390625" defaultRowHeight="12.75"/>
  <cols>
    <col min="1" max="1" width="2.75390625" style="5" hidden="1" customWidth="1"/>
    <col min="2" max="2" width="95.00390625" style="26" customWidth="1"/>
    <col min="3" max="3" width="36.625" style="5" customWidth="1"/>
    <col min="4" max="16384" width="9.125" style="5" customWidth="1"/>
  </cols>
  <sheetData>
    <row r="1" ht="16.5">
      <c r="B1" s="5"/>
    </row>
    <row r="2" spans="2:3" s="6" customFormat="1" ht="20.25" customHeight="1">
      <c r="B2" s="47"/>
      <c r="C2" s="47"/>
    </row>
    <row r="3" spans="2:4" s="6" customFormat="1" ht="36" customHeight="1" thickBot="1">
      <c r="B3" s="46" t="s">
        <v>79</v>
      </c>
      <c r="C3" s="45"/>
      <c r="D3" s="5"/>
    </row>
    <row r="4" spans="1:3" s="1" customFormat="1" ht="21" customHeight="1">
      <c r="A4" s="8"/>
      <c r="B4" s="48" t="s">
        <v>0</v>
      </c>
      <c r="C4" s="51" t="s">
        <v>4</v>
      </c>
    </row>
    <row r="5" spans="1:3" s="1" customFormat="1" ht="102.75" customHeight="1">
      <c r="A5" s="9"/>
      <c r="B5" s="49"/>
      <c r="C5" s="52"/>
    </row>
    <row r="6" spans="1:3" s="1" customFormat="1" ht="12.75" customHeight="1" hidden="1" thickBot="1">
      <c r="A6" s="10"/>
      <c r="B6" s="50"/>
      <c r="C6" s="53"/>
    </row>
    <row r="7" spans="1:3" s="1" customFormat="1" ht="18" customHeight="1" hidden="1">
      <c r="A7" s="7"/>
      <c r="B7" s="36" t="s">
        <v>41</v>
      </c>
      <c r="C7" s="37" t="e">
        <f>SUM(#REF!)</f>
        <v>#REF!</v>
      </c>
    </row>
    <row r="8" spans="1:3" s="1" customFormat="1" ht="18" customHeight="1" hidden="1">
      <c r="A8" s="7"/>
      <c r="B8" s="4" t="s">
        <v>26</v>
      </c>
      <c r="C8" s="11" t="e">
        <f>SUM(#REF!)</f>
        <v>#REF!</v>
      </c>
    </row>
    <row r="9" spans="1:3" s="14" customFormat="1" ht="23.25" customHeight="1" hidden="1">
      <c r="A9" s="13"/>
      <c r="B9" s="3" t="s">
        <v>42</v>
      </c>
      <c r="C9" s="2" t="e">
        <f>C11+C17</f>
        <v>#REF!</v>
      </c>
    </row>
    <row r="10" spans="1:3" s="14" customFormat="1" ht="21.75" customHeight="1" hidden="1">
      <c r="A10" s="13"/>
      <c r="B10" s="27" t="s">
        <v>43</v>
      </c>
      <c r="C10" s="15" t="e">
        <f>C9/C7</f>
        <v>#REF!</v>
      </c>
    </row>
    <row r="11" spans="1:3" s="1" customFormat="1" ht="24" customHeight="1" hidden="1">
      <c r="A11" s="7"/>
      <c r="B11" s="4" t="s">
        <v>9</v>
      </c>
      <c r="C11" s="11" t="e">
        <f>SUM(#REF!)</f>
        <v>#REF!</v>
      </c>
    </row>
    <row r="12" spans="1:3" s="1" customFormat="1" ht="18" customHeight="1" hidden="1">
      <c r="A12" s="7"/>
      <c r="B12" s="27" t="s">
        <v>1</v>
      </c>
      <c r="C12" s="16" t="e">
        <f>C11/C8</f>
        <v>#REF!</v>
      </c>
    </row>
    <row r="13" spans="1:3" s="1" customFormat="1" ht="18" customHeight="1" hidden="1">
      <c r="A13" s="7"/>
      <c r="B13" s="4" t="s">
        <v>30</v>
      </c>
      <c r="C13" s="11" t="e">
        <f>SUM(#REF!)</f>
        <v>#REF!</v>
      </c>
    </row>
    <row r="14" spans="1:3" s="1" customFormat="1" ht="18" customHeight="1" hidden="1">
      <c r="A14" s="7"/>
      <c r="B14" s="4" t="s">
        <v>17</v>
      </c>
      <c r="C14" s="11" t="e">
        <f>SUM(#REF!)</f>
        <v>#REF!</v>
      </c>
    </row>
    <row r="15" spans="1:3" s="1" customFormat="1" ht="24.75" customHeight="1" hidden="1">
      <c r="A15" s="7"/>
      <c r="B15" s="4" t="s">
        <v>33</v>
      </c>
      <c r="C15" s="2" t="e">
        <f>SUM(#REF!)</f>
        <v>#REF!</v>
      </c>
    </row>
    <row r="16" spans="1:3" s="14" customFormat="1" ht="26.25" customHeight="1" hidden="1">
      <c r="A16" s="13"/>
      <c r="B16" s="4" t="s">
        <v>34</v>
      </c>
      <c r="C16" s="2" t="e">
        <f>SUM(#REF!)</f>
        <v>#REF!</v>
      </c>
    </row>
    <row r="17" spans="2:3" s="18" customFormat="1" ht="23.25" customHeight="1" hidden="1">
      <c r="B17" s="17" t="s">
        <v>31</v>
      </c>
      <c r="C17" s="2" t="e">
        <f>SUM(#REF!)</f>
        <v>#REF!</v>
      </c>
    </row>
    <row r="18" spans="2:3" s="18" customFormat="1" ht="18" customHeight="1" hidden="1">
      <c r="B18" s="28" t="s">
        <v>3</v>
      </c>
      <c r="C18" s="2" t="e">
        <f>SUM(#REF!)</f>
        <v>#REF!</v>
      </c>
    </row>
    <row r="19" spans="2:3" s="18" customFormat="1" ht="18" customHeight="1" hidden="1">
      <c r="B19" s="28" t="s">
        <v>2</v>
      </c>
      <c r="C19" s="19" t="e">
        <f>C18/C17*100</f>
        <v>#REF!</v>
      </c>
    </row>
    <row r="20" spans="2:3" s="18" customFormat="1" ht="18" customHeight="1" hidden="1">
      <c r="B20" s="29" t="s">
        <v>27</v>
      </c>
      <c r="C20" s="2" t="e">
        <f>SUM(#REF!)</f>
        <v>#REF!</v>
      </c>
    </row>
    <row r="21" spans="2:3" s="18" customFormat="1" ht="18" customHeight="1" hidden="1">
      <c r="B21" s="29" t="s">
        <v>29</v>
      </c>
      <c r="C21" s="20" t="e">
        <f>C20/C18*100</f>
        <v>#REF!</v>
      </c>
    </row>
    <row r="22" spans="2:3" s="18" customFormat="1" ht="18" customHeight="1" hidden="1">
      <c r="B22" s="29" t="s">
        <v>28</v>
      </c>
      <c r="C22" s="2" t="e">
        <f>SUM(#REF!)</f>
        <v>#REF!</v>
      </c>
    </row>
    <row r="23" spans="2:3" s="18" customFormat="1" ht="18" customHeight="1" hidden="1">
      <c r="B23" s="29" t="s">
        <v>29</v>
      </c>
      <c r="C23" s="20" t="e">
        <f>C22/C18*100</f>
        <v>#REF!</v>
      </c>
    </row>
    <row r="24" spans="2:3" s="18" customFormat="1" ht="18" customHeight="1" hidden="1">
      <c r="B24" s="4" t="s">
        <v>10</v>
      </c>
      <c r="C24" s="2" t="e">
        <f>SUM(#REF!)</f>
        <v>#REF!</v>
      </c>
    </row>
    <row r="25" spans="2:3" s="18" customFormat="1" ht="26.25" customHeight="1" hidden="1">
      <c r="B25" s="21" t="s">
        <v>11</v>
      </c>
      <c r="C25" s="2" t="e">
        <f>SUM(#REF!)</f>
        <v>#REF!</v>
      </c>
    </row>
    <row r="26" spans="2:3" s="18" customFormat="1" ht="18" customHeight="1" hidden="1">
      <c r="B26" s="22" t="s">
        <v>14</v>
      </c>
      <c r="C26" s="2" t="e">
        <f>C25/C24*100</f>
        <v>#REF!</v>
      </c>
    </row>
    <row r="27" spans="2:3" s="18" customFormat="1" ht="24.75" customHeight="1" hidden="1">
      <c r="B27" s="22" t="s">
        <v>40</v>
      </c>
      <c r="C27" s="2" t="e">
        <f>SUM(#REF!)</f>
        <v>#REF!</v>
      </c>
    </row>
    <row r="28" spans="2:3" s="18" customFormat="1" ht="18" customHeight="1" hidden="1">
      <c r="B28" s="22" t="s">
        <v>12</v>
      </c>
      <c r="C28" s="2" t="e">
        <f>SUM(#REF!)</f>
        <v>#REF!</v>
      </c>
    </row>
    <row r="29" spans="2:3" s="18" customFormat="1" ht="24.75" customHeight="1" hidden="1">
      <c r="B29" s="21" t="s">
        <v>13</v>
      </c>
      <c r="C29" s="2" t="e">
        <f>SUM(#REF!)</f>
        <v>#REF!</v>
      </c>
    </row>
    <row r="30" spans="2:3" s="18" customFormat="1" ht="18" customHeight="1" hidden="1">
      <c r="B30" s="22" t="s">
        <v>14</v>
      </c>
      <c r="C30" s="2" t="e">
        <f>C29/C28*100</f>
        <v>#REF!</v>
      </c>
    </row>
    <row r="31" spans="2:3" s="18" customFormat="1" ht="18" customHeight="1" hidden="1">
      <c r="B31" s="22" t="s">
        <v>15</v>
      </c>
      <c r="C31" s="2" t="e">
        <f>SUM(#REF!)</f>
        <v>#REF!</v>
      </c>
    </row>
    <row r="32" spans="2:3" s="18" customFormat="1" ht="24.75" customHeight="1" hidden="1">
      <c r="B32" s="21" t="s">
        <v>16</v>
      </c>
      <c r="C32" s="2" t="e">
        <f>SUM(#REF!)</f>
        <v>#REF!</v>
      </c>
    </row>
    <row r="33" spans="2:3" s="18" customFormat="1" ht="18" customHeight="1" hidden="1">
      <c r="B33" s="31" t="s">
        <v>14</v>
      </c>
      <c r="C33" s="23" t="e">
        <f>C32/C31*100</f>
        <v>#REF!</v>
      </c>
    </row>
    <row r="34" spans="1:3" s="1" customFormat="1" ht="24.75" customHeight="1" hidden="1">
      <c r="A34" s="7"/>
      <c r="B34" s="4" t="s">
        <v>37</v>
      </c>
      <c r="C34" s="2" t="e">
        <f>SUM(#REF!)</f>
        <v>#REF!</v>
      </c>
    </row>
    <row r="35" spans="1:3" s="1" customFormat="1" ht="24.75" customHeight="1" hidden="1">
      <c r="A35" s="7"/>
      <c r="B35" s="4" t="s">
        <v>38</v>
      </c>
      <c r="C35" s="2" t="e">
        <f>SUM(#REF!)</f>
        <v>#REF!</v>
      </c>
    </row>
    <row r="36" spans="1:3" s="1" customFormat="1" ht="24.75" customHeight="1" hidden="1">
      <c r="A36" s="7"/>
      <c r="B36" s="4" t="s">
        <v>44</v>
      </c>
      <c r="C36" s="2" t="e">
        <f>SUM(#REF!)</f>
        <v>#REF!</v>
      </c>
    </row>
    <row r="37" spans="1:3" s="18" customFormat="1" ht="18" customHeight="1" hidden="1">
      <c r="A37" s="24"/>
      <c r="B37" s="22" t="s">
        <v>21</v>
      </c>
      <c r="C37" s="2" t="e">
        <f>SUM(#REF!)</f>
        <v>#REF!</v>
      </c>
    </row>
    <row r="38" spans="1:3" s="18" customFormat="1" ht="20.25" customHeight="1" hidden="1">
      <c r="A38" s="24"/>
      <c r="B38" s="22" t="s">
        <v>22</v>
      </c>
      <c r="C38" s="2" t="e">
        <f>SUM(#REF!)</f>
        <v>#REF!</v>
      </c>
    </row>
    <row r="39" spans="1:3" s="18" customFormat="1" ht="20.25" customHeight="1" hidden="1">
      <c r="A39" s="24"/>
      <c r="B39" s="31" t="s">
        <v>14</v>
      </c>
      <c r="C39" s="23" t="e">
        <f>C38/C37*100</f>
        <v>#REF!</v>
      </c>
    </row>
    <row r="40" spans="1:3" s="18" customFormat="1" ht="18" customHeight="1" hidden="1">
      <c r="A40" s="24"/>
      <c r="B40" s="22" t="s">
        <v>18</v>
      </c>
      <c r="C40" s="2" t="e">
        <f>SUM(#REF!)</f>
        <v>#REF!</v>
      </c>
    </row>
    <row r="41" spans="1:3" s="18" customFormat="1" ht="18" customHeight="1" hidden="1">
      <c r="A41" s="24"/>
      <c r="B41" s="22" t="s">
        <v>46</v>
      </c>
      <c r="C41" s="2" t="e">
        <f>SUM(#REF!)</f>
        <v>#REF!</v>
      </c>
    </row>
    <row r="42" spans="1:3" s="18" customFormat="1" ht="18" customHeight="1" hidden="1">
      <c r="A42" s="24"/>
      <c r="B42" s="22" t="s">
        <v>1</v>
      </c>
      <c r="C42" s="19" t="e">
        <f>C41/C40*100</f>
        <v>#REF!</v>
      </c>
    </row>
    <row r="43" spans="2:3" s="18" customFormat="1" ht="18" customHeight="1" hidden="1">
      <c r="B43" s="22" t="s">
        <v>19</v>
      </c>
      <c r="C43" s="2" t="e">
        <f>SUM(#REF!)</f>
        <v>#REF!</v>
      </c>
    </row>
    <row r="44" spans="2:3" s="18" customFormat="1" ht="20.25" customHeight="1" hidden="1">
      <c r="B44" s="22" t="s">
        <v>47</v>
      </c>
      <c r="C44" s="2" t="e">
        <f>SUM(#REF!)</f>
        <v>#REF!</v>
      </c>
    </row>
    <row r="45" spans="2:3" s="18" customFormat="1" ht="18" customHeight="1" hidden="1">
      <c r="B45" s="31" t="s">
        <v>14</v>
      </c>
      <c r="C45" s="23" t="e">
        <f>C44/C43*100</f>
        <v>#REF!</v>
      </c>
    </row>
    <row r="46" spans="2:3" s="18" customFormat="1" ht="18" customHeight="1" hidden="1">
      <c r="B46" s="22" t="s">
        <v>32</v>
      </c>
      <c r="C46" s="2" t="e">
        <f>SUM(#REF!)</f>
        <v>#REF!</v>
      </c>
    </row>
    <row r="47" spans="2:3" s="18" customFormat="1" ht="20.25" customHeight="1" hidden="1">
      <c r="B47" s="4" t="s">
        <v>48</v>
      </c>
      <c r="C47" s="2" t="e">
        <f>SUM(#REF!)</f>
        <v>#REF!</v>
      </c>
    </row>
    <row r="48" spans="2:3" s="18" customFormat="1" ht="20.25" customHeight="1" hidden="1">
      <c r="B48" s="22" t="s">
        <v>20</v>
      </c>
      <c r="C48" s="2" t="e">
        <f>SUM(#REF!)</f>
        <v>#REF!</v>
      </c>
    </row>
    <row r="49" spans="2:3" s="18" customFormat="1" ht="18" customHeight="1" hidden="1">
      <c r="B49" s="31" t="s">
        <v>14</v>
      </c>
      <c r="C49" s="23" t="e">
        <f>C48/C46*100</f>
        <v>#REF!</v>
      </c>
    </row>
    <row r="50" spans="1:3" s="18" customFormat="1" ht="20.25" customHeight="1" hidden="1">
      <c r="A50" s="24"/>
      <c r="B50" s="22" t="s">
        <v>35</v>
      </c>
      <c r="C50" s="2" t="e">
        <f>SUM(#REF!)</f>
        <v>#REF!</v>
      </c>
    </row>
    <row r="51" spans="1:3" s="18" customFormat="1" ht="20.25" customHeight="1" hidden="1">
      <c r="A51" s="24"/>
      <c r="B51" s="22" t="s">
        <v>36</v>
      </c>
      <c r="C51" s="2" t="e">
        <f>SUM(#REF!)</f>
        <v>#REF!</v>
      </c>
    </row>
    <row r="52" spans="1:3" s="18" customFormat="1" ht="20.25" customHeight="1" hidden="1">
      <c r="A52" s="24"/>
      <c r="B52" s="22" t="s">
        <v>39</v>
      </c>
      <c r="C52" s="2" t="e">
        <f>SUM(#REF!)</f>
        <v>#REF!</v>
      </c>
    </row>
    <row r="53" spans="1:3" s="18" customFormat="1" ht="24.75" customHeight="1" hidden="1">
      <c r="A53" s="24"/>
      <c r="B53" s="22" t="s">
        <v>23</v>
      </c>
      <c r="C53" s="2" t="e">
        <f>SUM(#REF!)</f>
        <v>#REF!</v>
      </c>
    </row>
    <row r="54" spans="1:3" s="18" customFormat="1" ht="24.75" customHeight="1" hidden="1">
      <c r="A54" s="24"/>
      <c r="B54" s="21" t="s">
        <v>24</v>
      </c>
      <c r="C54" s="2" t="e">
        <f>SUM(#REF!)</f>
        <v>#REF!</v>
      </c>
    </row>
    <row r="55" spans="1:3" s="18" customFormat="1" ht="20.25" customHeight="1" hidden="1">
      <c r="A55" s="24"/>
      <c r="B55" s="31" t="s">
        <v>14</v>
      </c>
      <c r="C55" s="2" t="e">
        <f>C54/C53*100</f>
        <v>#REF!</v>
      </c>
    </row>
    <row r="56" spans="2:3" s="18" customFormat="1" ht="18" customHeight="1" hidden="1">
      <c r="B56" s="22" t="s">
        <v>25</v>
      </c>
      <c r="C56" s="12" t="e">
        <f>SUM(#REF!)</f>
        <v>#REF!</v>
      </c>
    </row>
    <row r="57" spans="2:3" s="18" customFormat="1" ht="18" customHeight="1" hidden="1">
      <c r="B57" s="4" t="s">
        <v>5</v>
      </c>
      <c r="C57" s="2" t="e">
        <f>SUM(#REF!)</f>
        <v>#REF!</v>
      </c>
    </row>
    <row r="58" spans="2:3" s="18" customFormat="1" ht="18" customHeight="1" hidden="1">
      <c r="B58" s="4" t="s">
        <v>6</v>
      </c>
      <c r="C58" s="2" t="e">
        <f>SUM(#REF!)</f>
        <v>#REF!</v>
      </c>
    </row>
    <row r="59" spans="2:3" s="18" customFormat="1" ht="18" customHeight="1" hidden="1">
      <c r="B59" s="29" t="s">
        <v>1</v>
      </c>
      <c r="C59" s="20" t="e">
        <f>C58/C57*100</f>
        <v>#REF!</v>
      </c>
    </row>
    <row r="60" spans="2:3" ht="18" customHeight="1" hidden="1">
      <c r="B60" s="30" t="s">
        <v>8</v>
      </c>
      <c r="C60" s="2" t="e">
        <f>SUM(#REF!)</f>
        <v>#REF!</v>
      </c>
    </row>
    <row r="61" spans="2:3" ht="18" customHeight="1" hidden="1">
      <c r="B61" s="17" t="s">
        <v>7</v>
      </c>
      <c r="C61" s="2" t="e">
        <f>SUM(#REF!)</f>
        <v>#REF!</v>
      </c>
    </row>
    <row r="62" spans="2:3" ht="18" customHeight="1" hidden="1">
      <c r="B62" s="4" t="s">
        <v>1</v>
      </c>
      <c r="C62" s="25" t="e">
        <f>C61/C60*100</f>
        <v>#REF!</v>
      </c>
    </row>
    <row r="63" spans="2:3" ht="32.25" customHeight="1">
      <c r="B63" s="4" t="s">
        <v>69</v>
      </c>
      <c r="C63" s="41">
        <v>7351</v>
      </c>
    </row>
    <row r="64" spans="2:3" ht="43.5" customHeight="1">
      <c r="B64" s="4" t="s">
        <v>68</v>
      </c>
      <c r="C64" s="41">
        <v>5177</v>
      </c>
    </row>
    <row r="65" spans="2:3" ht="33" customHeight="1">
      <c r="B65" s="4" t="s">
        <v>43</v>
      </c>
      <c r="C65" s="42">
        <f>C64/C63*100</f>
        <v>70.42579240919603</v>
      </c>
    </row>
    <row r="66" spans="2:3" ht="30.75" customHeight="1">
      <c r="B66" s="4" t="s">
        <v>64</v>
      </c>
      <c r="C66" s="41">
        <v>1956</v>
      </c>
    </row>
    <row r="67" spans="2:3" ht="31.5" customHeight="1">
      <c r="B67" s="4" t="s">
        <v>65</v>
      </c>
      <c r="C67" s="41">
        <v>5090</v>
      </c>
    </row>
    <row r="68" spans="2:3" ht="31.5" customHeight="1">
      <c r="B68" s="4" t="s">
        <v>67</v>
      </c>
      <c r="C68" s="42">
        <f>C70/C67*10</f>
        <v>16.29862475442043</v>
      </c>
    </row>
    <row r="69" spans="2:3" ht="33" customHeight="1">
      <c r="B69" s="4" t="s">
        <v>64</v>
      </c>
      <c r="C69" s="41">
        <v>1956</v>
      </c>
    </row>
    <row r="70" spans="2:3" ht="29.25" customHeight="1">
      <c r="B70" s="4" t="s">
        <v>66</v>
      </c>
      <c r="C70" s="41">
        <v>8296</v>
      </c>
    </row>
    <row r="71" spans="2:3" ht="30.75" customHeight="1">
      <c r="B71" s="4" t="s">
        <v>78</v>
      </c>
      <c r="C71" s="41">
        <v>4273</v>
      </c>
    </row>
    <row r="72" spans="2:3" ht="30.75" customHeight="1">
      <c r="B72" s="4" t="s">
        <v>71</v>
      </c>
      <c r="C72" s="43">
        <f>C70/C67*10</f>
        <v>16.29862475442043</v>
      </c>
    </row>
    <row r="73" spans="2:3" s="18" customFormat="1" ht="38.25" customHeight="1">
      <c r="B73" s="22" t="s">
        <v>45</v>
      </c>
      <c r="C73" s="41">
        <v>2550</v>
      </c>
    </row>
    <row r="74" spans="2:3" s="18" customFormat="1" ht="24.75" customHeight="1" hidden="1">
      <c r="B74" s="35" t="s">
        <v>60</v>
      </c>
      <c r="C74" s="41"/>
    </row>
    <row r="75" spans="2:3" s="18" customFormat="1" ht="31.5" customHeight="1">
      <c r="B75" s="40" t="s">
        <v>49</v>
      </c>
      <c r="C75" s="41">
        <v>7200</v>
      </c>
    </row>
    <row r="76" spans="2:3" s="18" customFormat="1" ht="30.75" customHeight="1">
      <c r="B76" s="38" t="s">
        <v>50</v>
      </c>
      <c r="C76" s="41">
        <v>3900</v>
      </c>
    </row>
    <row r="77" spans="2:3" s="18" customFormat="1" ht="30.75" customHeight="1">
      <c r="B77" s="38" t="s">
        <v>51</v>
      </c>
      <c r="C77" s="44">
        <f>C76/C75</f>
        <v>0.5416666666666666</v>
      </c>
    </row>
    <row r="78" spans="2:3" s="18" customFormat="1" ht="24.75" customHeight="1" hidden="1">
      <c r="B78" s="39" t="s">
        <v>61</v>
      </c>
      <c r="C78" s="41"/>
    </row>
    <row r="79" spans="2:3" s="18" customFormat="1" ht="24.75" customHeight="1">
      <c r="B79" s="38" t="s">
        <v>52</v>
      </c>
      <c r="C79" s="41">
        <v>14400</v>
      </c>
    </row>
    <row r="80" spans="2:3" s="18" customFormat="1" ht="24.75" customHeight="1">
      <c r="B80" s="38" t="s">
        <v>53</v>
      </c>
      <c r="C80" s="41">
        <v>15126</v>
      </c>
    </row>
    <row r="81" spans="2:3" s="18" customFormat="1" ht="24.75" customHeight="1">
      <c r="B81" s="38" t="s">
        <v>54</v>
      </c>
      <c r="C81" s="44">
        <f>C80/C79</f>
        <v>1.0504166666666668</v>
      </c>
    </row>
    <row r="82" spans="2:3" s="18" customFormat="1" ht="24.75" customHeight="1" hidden="1">
      <c r="B82" s="39" t="s">
        <v>62</v>
      </c>
      <c r="C82" s="41"/>
    </row>
    <row r="83" spans="2:3" s="18" customFormat="1" ht="24.75" customHeight="1">
      <c r="B83" s="38" t="s">
        <v>55</v>
      </c>
      <c r="C83" s="41">
        <v>11010</v>
      </c>
    </row>
    <row r="84" spans="2:3" s="18" customFormat="1" ht="24.75" customHeight="1">
      <c r="B84" s="38" t="s">
        <v>53</v>
      </c>
      <c r="C84" s="41">
        <v>2250</v>
      </c>
    </row>
    <row r="85" spans="2:3" s="18" customFormat="1" ht="24.75" customHeight="1">
      <c r="B85" s="38" t="s">
        <v>54</v>
      </c>
      <c r="C85" s="44">
        <f>C84/C83</f>
        <v>0.20435967302452315</v>
      </c>
    </row>
    <row r="86" spans="2:3" s="18" customFormat="1" ht="24.75" customHeight="1" hidden="1">
      <c r="B86" s="39" t="s">
        <v>63</v>
      </c>
      <c r="C86" s="41"/>
    </row>
    <row r="87" spans="2:3" s="18" customFormat="1" ht="24" customHeight="1" hidden="1">
      <c r="B87" s="38" t="s">
        <v>51</v>
      </c>
      <c r="C87" s="41"/>
    </row>
    <row r="88" spans="2:3" s="18" customFormat="1" ht="24" customHeight="1" hidden="1">
      <c r="B88" s="40" t="s">
        <v>56</v>
      </c>
      <c r="C88" s="41"/>
    </row>
    <row r="89" spans="2:3" s="18" customFormat="1" ht="24" customHeight="1" hidden="1">
      <c r="B89" s="40" t="s">
        <v>58</v>
      </c>
      <c r="C89" s="41"/>
    </row>
    <row r="90" spans="2:3" s="34" customFormat="1" ht="24" customHeight="1" hidden="1">
      <c r="B90" s="40" t="s">
        <v>57</v>
      </c>
      <c r="C90" s="41"/>
    </row>
    <row r="91" spans="2:3" s="34" customFormat="1" ht="24" customHeight="1" hidden="1">
      <c r="B91" s="40" t="s">
        <v>59</v>
      </c>
      <c r="C91" s="44"/>
    </row>
    <row r="92" spans="2:3" s="18" customFormat="1" ht="19.5">
      <c r="B92" s="38" t="s">
        <v>70</v>
      </c>
      <c r="C92" s="41">
        <v>43</v>
      </c>
    </row>
    <row r="93" spans="2:3" s="18" customFormat="1" ht="19.5">
      <c r="B93" s="38" t="s">
        <v>72</v>
      </c>
      <c r="C93" s="41">
        <v>37</v>
      </c>
    </row>
    <row r="94" spans="2:3" s="18" customFormat="1" ht="19.5">
      <c r="B94" s="22" t="s">
        <v>73</v>
      </c>
      <c r="C94" s="41">
        <v>2803</v>
      </c>
    </row>
    <row r="95" spans="2:3" s="18" customFormat="1" ht="19.5">
      <c r="B95" s="22" t="s">
        <v>74</v>
      </c>
      <c r="C95" s="41">
        <v>1655</v>
      </c>
    </row>
    <row r="96" spans="2:3" s="18" customFormat="1" ht="19.5">
      <c r="B96" s="22" t="s">
        <v>75</v>
      </c>
      <c r="C96" s="41">
        <v>1029</v>
      </c>
    </row>
    <row r="97" spans="2:3" s="18" customFormat="1" ht="19.5">
      <c r="B97" s="33" t="s">
        <v>76</v>
      </c>
      <c r="C97" s="41">
        <v>1209</v>
      </c>
    </row>
    <row r="98" spans="2:3" s="18" customFormat="1" ht="19.5">
      <c r="B98" s="33" t="s">
        <v>77</v>
      </c>
      <c r="C98" s="41">
        <v>710</v>
      </c>
    </row>
    <row r="99" s="18" customFormat="1" ht="18.75">
      <c r="B99" s="33"/>
    </row>
    <row r="100" s="18" customFormat="1" ht="18.75">
      <c r="B100" s="33"/>
    </row>
    <row r="101" s="18" customFormat="1" ht="18.75">
      <c r="B101" s="33"/>
    </row>
    <row r="102" s="18" customFormat="1" ht="18.75">
      <c r="B102" s="33"/>
    </row>
    <row r="103" s="18" customFormat="1" ht="18.75">
      <c r="B103" s="33"/>
    </row>
    <row r="104" s="18" customFormat="1" ht="18.75">
      <c r="B104" s="33"/>
    </row>
    <row r="105" s="18" customFormat="1" ht="18.75">
      <c r="B105" s="33"/>
    </row>
    <row r="106" s="18" customFormat="1" ht="18.75">
      <c r="B106" s="33"/>
    </row>
    <row r="107" s="18" customFormat="1" ht="18.75">
      <c r="B107" s="33"/>
    </row>
    <row r="108" s="18" customFormat="1" ht="18.75">
      <c r="B108" s="33"/>
    </row>
    <row r="109" s="18" customFormat="1" ht="18.75">
      <c r="B109" s="33"/>
    </row>
    <row r="110" s="18" customFormat="1" ht="18.75">
      <c r="B110" s="33"/>
    </row>
    <row r="111" s="18" customFormat="1" ht="18.75">
      <c r="B111" s="33"/>
    </row>
    <row r="112" s="18" customFormat="1" ht="18.75">
      <c r="B112" s="33"/>
    </row>
    <row r="113" s="18" customFormat="1" ht="18.75">
      <c r="B113" s="33"/>
    </row>
    <row r="114" s="18" customFormat="1" ht="18.75">
      <c r="B114" s="33"/>
    </row>
    <row r="115" s="18" customFormat="1" ht="18.75">
      <c r="B115" s="33"/>
    </row>
    <row r="116" s="18" customFormat="1" ht="18.75">
      <c r="B116" s="33"/>
    </row>
    <row r="117" s="18" customFormat="1" ht="18.75">
      <c r="B117" s="33"/>
    </row>
    <row r="118" s="18" customFormat="1" ht="18.75">
      <c r="B118" s="33"/>
    </row>
    <row r="119" s="18" customFormat="1" ht="18.75">
      <c r="B119" s="33"/>
    </row>
    <row r="120" s="18" customFormat="1" ht="18.75">
      <c r="B120" s="33"/>
    </row>
    <row r="121" s="18" customFormat="1" ht="18.75">
      <c r="B121" s="33"/>
    </row>
    <row r="122" s="18" customFormat="1" ht="18.75">
      <c r="B122" s="33"/>
    </row>
    <row r="123" s="18" customFormat="1" ht="18.75">
      <c r="B123" s="33"/>
    </row>
    <row r="124" s="18" customFormat="1" ht="18.75">
      <c r="B124" s="33"/>
    </row>
    <row r="125" s="18" customFormat="1" ht="18.75">
      <c r="B125" s="33"/>
    </row>
    <row r="126" s="18" customFormat="1" ht="18.75">
      <c r="B126" s="33"/>
    </row>
    <row r="127" s="18" customFormat="1" ht="18.75">
      <c r="B127" s="33"/>
    </row>
    <row r="128" s="18" customFormat="1" ht="18.75">
      <c r="B128" s="33"/>
    </row>
    <row r="129" s="18" customFormat="1" ht="18.75">
      <c r="B129" s="33"/>
    </row>
    <row r="130" s="18" customFormat="1" ht="18.75">
      <c r="B130" s="33"/>
    </row>
    <row r="131" s="18" customFormat="1" ht="18.75">
      <c r="B131" s="33"/>
    </row>
    <row r="132" s="18" customFormat="1" ht="18.75">
      <c r="B132" s="33"/>
    </row>
    <row r="133" s="18" customFormat="1" ht="18.75">
      <c r="B133" s="33"/>
    </row>
    <row r="134" s="18" customFormat="1" ht="18.75">
      <c r="B134" s="33"/>
    </row>
    <row r="135" s="18" customFormat="1" ht="18.75">
      <c r="B135" s="33"/>
    </row>
    <row r="136" s="18" customFormat="1" ht="18.75">
      <c r="B136" s="33"/>
    </row>
    <row r="137" s="18" customFormat="1" ht="18.75">
      <c r="B137" s="33"/>
    </row>
    <row r="138" s="18" customFormat="1" ht="18.75">
      <c r="B138" s="33"/>
    </row>
    <row r="139" s="18" customFormat="1" ht="18.75">
      <c r="B139" s="33"/>
    </row>
    <row r="140" s="18" customFormat="1" ht="18.75">
      <c r="B140" s="33"/>
    </row>
    <row r="141" s="18" customFormat="1" ht="18.75">
      <c r="B141" s="33"/>
    </row>
    <row r="142" s="18" customFormat="1" ht="18.75">
      <c r="B142" s="33"/>
    </row>
    <row r="143" s="18" customFormat="1" ht="18.75">
      <c r="B143" s="33"/>
    </row>
    <row r="144" s="18" customFormat="1" ht="18.75">
      <c r="B144" s="33"/>
    </row>
    <row r="145" s="18" customFormat="1" ht="18.75">
      <c r="B145" s="33"/>
    </row>
    <row r="146" s="18" customFormat="1" ht="18.75">
      <c r="B146" s="33"/>
    </row>
    <row r="147" s="18" customFormat="1" ht="18.75">
      <c r="B147" s="33"/>
    </row>
    <row r="148" s="18" customFormat="1" ht="18.75">
      <c r="B148" s="33"/>
    </row>
    <row r="149" s="18" customFormat="1" ht="18.75">
      <c r="B149" s="33"/>
    </row>
    <row r="150" s="18" customFormat="1" ht="18.75">
      <c r="B150" s="33"/>
    </row>
    <row r="151" s="18" customFormat="1" ht="18.75">
      <c r="B151" s="33"/>
    </row>
    <row r="152" s="18" customFormat="1" ht="18.75">
      <c r="B152" s="33"/>
    </row>
    <row r="153" s="18" customFormat="1" ht="18.75">
      <c r="B153" s="33"/>
    </row>
    <row r="154" s="18" customFormat="1" ht="18.75">
      <c r="B154" s="33"/>
    </row>
    <row r="155" s="18" customFormat="1" ht="18.75">
      <c r="B155" s="33"/>
    </row>
    <row r="156" s="18" customFormat="1" ht="18.75">
      <c r="B156" s="33"/>
    </row>
    <row r="157" s="18" customFormat="1" ht="18.75">
      <c r="B157" s="33"/>
    </row>
    <row r="158" s="18" customFormat="1" ht="18.75">
      <c r="B158" s="33"/>
    </row>
    <row r="159" s="18" customFormat="1" ht="18.75">
      <c r="B159" s="33"/>
    </row>
    <row r="160" s="18" customFormat="1" ht="18.75">
      <c r="B160" s="33"/>
    </row>
    <row r="161" s="18" customFormat="1" ht="18.75">
      <c r="B161" s="33"/>
    </row>
    <row r="162" s="18" customFormat="1" ht="18.75">
      <c r="B162" s="33"/>
    </row>
    <row r="163" s="18" customFormat="1" ht="18.75">
      <c r="B163" s="33"/>
    </row>
    <row r="164" s="18" customFormat="1" ht="18.75">
      <c r="B164" s="33"/>
    </row>
    <row r="165" s="18" customFormat="1" ht="18.75">
      <c r="B165" s="33"/>
    </row>
    <row r="166" s="18" customFormat="1" ht="18.75">
      <c r="B166" s="33"/>
    </row>
    <row r="167" s="18" customFormat="1" ht="18.75">
      <c r="B167" s="33"/>
    </row>
    <row r="168" s="18" customFormat="1" ht="18.75">
      <c r="B168" s="33"/>
    </row>
    <row r="169" s="18" customFormat="1" ht="18.75">
      <c r="B169" s="33"/>
    </row>
    <row r="170" s="18" customFormat="1" ht="18.75">
      <c r="B170" s="33"/>
    </row>
    <row r="171" s="18" customFormat="1" ht="18.75">
      <c r="B171" s="33"/>
    </row>
    <row r="172" s="18" customFormat="1" ht="18.75">
      <c r="B172" s="33"/>
    </row>
    <row r="173" s="18" customFormat="1" ht="18.75">
      <c r="B173" s="33"/>
    </row>
    <row r="174" s="18" customFormat="1" ht="18.75">
      <c r="B174" s="33"/>
    </row>
    <row r="175" s="18" customFormat="1" ht="18.75">
      <c r="B175" s="33"/>
    </row>
    <row r="176" s="18" customFormat="1" ht="18.75">
      <c r="B176" s="33"/>
    </row>
    <row r="177" s="18" customFormat="1" ht="18.75">
      <c r="B177" s="33"/>
    </row>
    <row r="178" s="18" customFormat="1" ht="18.75">
      <c r="B178" s="33"/>
    </row>
    <row r="179" s="18" customFormat="1" ht="18.75">
      <c r="B179" s="33"/>
    </row>
    <row r="180" s="18" customFormat="1" ht="18.75">
      <c r="B180" s="33"/>
    </row>
    <row r="181" s="18" customFormat="1" ht="18.75">
      <c r="B181" s="33"/>
    </row>
    <row r="182" s="18" customFormat="1" ht="18.75">
      <c r="B182" s="33"/>
    </row>
    <row r="183" s="18" customFormat="1" ht="18.75">
      <c r="B183" s="33"/>
    </row>
    <row r="184" s="18" customFormat="1" ht="18.75">
      <c r="B184" s="33"/>
    </row>
    <row r="185" s="18" customFormat="1" ht="18.75">
      <c r="B185" s="33"/>
    </row>
    <row r="186" s="18" customFormat="1" ht="18.75">
      <c r="B186" s="33"/>
    </row>
    <row r="187" s="18" customFormat="1" ht="18.75">
      <c r="B187" s="33"/>
    </row>
    <row r="188" s="18" customFormat="1" ht="18.75">
      <c r="B188" s="33"/>
    </row>
    <row r="189" s="18" customFormat="1" ht="18.75">
      <c r="B189" s="33"/>
    </row>
    <row r="190" ht="18.75">
      <c r="B190" s="32"/>
    </row>
    <row r="191" ht="18.75">
      <c r="B191" s="32"/>
    </row>
    <row r="192" ht="18.75">
      <c r="B192" s="32"/>
    </row>
    <row r="193" ht="18.75">
      <c r="B193" s="32"/>
    </row>
    <row r="194" ht="18.75">
      <c r="B194" s="32"/>
    </row>
    <row r="195" ht="18.75">
      <c r="B195" s="32"/>
    </row>
    <row r="196" ht="18.75">
      <c r="B196" s="32"/>
    </row>
    <row r="197" ht="18.75">
      <c r="B197" s="32"/>
    </row>
    <row r="198" ht="18.75">
      <c r="B198" s="32"/>
    </row>
    <row r="199" ht="18.75">
      <c r="B199" s="32"/>
    </row>
    <row r="200" ht="18.75">
      <c r="B200" s="32"/>
    </row>
    <row r="201" ht="18.75">
      <c r="B201" s="32"/>
    </row>
    <row r="202" ht="18.75">
      <c r="B202" s="32"/>
    </row>
    <row r="203" ht="18.75">
      <c r="B203" s="32"/>
    </row>
    <row r="204" ht="18.75">
      <c r="B204" s="32"/>
    </row>
    <row r="205" ht="18.75">
      <c r="B205" s="32"/>
    </row>
    <row r="206" ht="18.75">
      <c r="B206" s="32"/>
    </row>
    <row r="207" ht="18.75">
      <c r="B207" s="32"/>
    </row>
    <row r="208" ht="18.75">
      <c r="B208" s="32"/>
    </row>
    <row r="209" ht="18.75">
      <c r="B209" s="32"/>
    </row>
    <row r="210" ht="18.75">
      <c r="B210" s="32"/>
    </row>
    <row r="211" ht="18.75">
      <c r="B211" s="32"/>
    </row>
    <row r="212" ht="18.75">
      <c r="B212" s="32"/>
    </row>
    <row r="213" ht="18.75">
      <c r="B213" s="32"/>
    </row>
    <row r="214" ht="18.75">
      <c r="B214" s="32"/>
    </row>
    <row r="215" ht="18.75">
      <c r="B215" s="32"/>
    </row>
    <row r="216" ht="18.75">
      <c r="B216" s="32"/>
    </row>
    <row r="217" ht="18.75">
      <c r="B217" s="32"/>
    </row>
    <row r="218" ht="18.75">
      <c r="B218" s="32"/>
    </row>
    <row r="219" ht="18.75">
      <c r="B219" s="32"/>
    </row>
    <row r="220" ht="18.75">
      <c r="B220" s="32"/>
    </row>
    <row r="221" ht="18.75">
      <c r="B221" s="32"/>
    </row>
    <row r="222" ht="18.75">
      <c r="B222" s="32"/>
    </row>
    <row r="223" ht="18.75">
      <c r="B223" s="32"/>
    </row>
    <row r="224" ht="18.75">
      <c r="B224" s="32"/>
    </row>
    <row r="225" ht="18.75">
      <c r="B225" s="32"/>
    </row>
    <row r="226" ht="18.75">
      <c r="B226" s="32"/>
    </row>
    <row r="227" ht="18.75">
      <c r="B227" s="32"/>
    </row>
    <row r="228" ht="18.75">
      <c r="B228" s="32"/>
    </row>
    <row r="229" ht="18.75">
      <c r="B229" s="32"/>
    </row>
    <row r="230" ht="18.75">
      <c r="B230" s="32"/>
    </row>
    <row r="231" ht="18.75">
      <c r="B231" s="32"/>
    </row>
    <row r="232" ht="18.75">
      <c r="B232" s="32"/>
    </row>
    <row r="233" ht="18.75">
      <c r="B233" s="32"/>
    </row>
    <row r="234" ht="18.75">
      <c r="B234" s="32"/>
    </row>
    <row r="235" ht="18.75">
      <c r="B235" s="32"/>
    </row>
    <row r="236" ht="18.75">
      <c r="B236" s="32"/>
    </row>
    <row r="237" ht="18.75">
      <c r="B237" s="32"/>
    </row>
    <row r="238" ht="18.75">
      <c r="B238" s="32"/>
    </row>
    <row r="239" ht="18.75">
      <c r="B239" s="32"/>
    </row>
    <row r="240" ht="18.75">
      <c r="B240" s="32"/>
    </row>
    <row r="241" ht="18.75">
      <c r="B241" s="32"/>
    </row>
    <row r="242" ht="18.75">
      <c r="B242" s="32"/>
    </row>
    <row r="243" ht="18.75">
      <c r="B243" s="32"/>
    </row>
    <row r="244" ht="18.75">
      <c r="B244" s="32"/>
    </row>
    <row r="245" ht="18.75">
      <c r="B245" s="32"/>
    </row>
    <row r="246" ht="18.75">
      <c r="B246" s="32"/>
    </row>
    <row r="247" ht="18.75">
      <c r="B247" s="32"/>
    </row>
    <row r="248" ht="18.75">
      <c r="B248" s="32"/>
    </row>
    <row r="249" ht="18.75">
      <c r="B249" s="32"/>
    </row>
    <row r="250" ht="18.75">
      <c r="B250" s="32"/>
    </row>
    <row r="251" ht="18.75">
      <c r="B251" s="32"/>
    </row>
    <row r="252" ht="18.75">
      <c r="B252" s="32"/>
    </row>
    <row r="253" ht="18.75">
      <c r="B253" s="32"/>
    </row>
    <row r="254" ht="18.75">
      <c r="B254" s="32"/>
    </row>
    <row r="255" ht="18.75">
      <c r="B255" s="32"/>
    </row>
    <row r="256" ht="18.75">
      <c r="B256" s="32"/>
    </row>
    <row r="257" ht="18.75">
      <c r="B257" s="32"/>
    </row>
    <row r="258" ht="18.75">
      <c r="B258" s="32"/>
    </row>
    <row r="259" ht="18.75">
      <c r="B259" s="32"/>
    </row>
    <row r="260" ht="18.75">
      <c r="B260" s="32"/>
    </row>
    <row r="261" ht="18.75">
      <c r="B261" s="32"/>
    </row>
    <row r="262" ht="18.75">
      <c r="B262" s="32"/>
    </row>
    <row r="263" ht="18.75">
      <c r="B263" s="32"/>
    </row>
    <row r="264" ht="18.75">
      <c r="B264" s="32"/>
    </row>
    <row r="265" ht="16.5">
      <c r="B265" s="5"/>
    </row>
    <row r="266" ht="16.5">
      <c r="B266" s="5"/>
    </row>
    <row r="267" ht="16.5">
      <c r="B267" s="5"/>
    </row>
    <row r="268" ht="16.5">
      <c r="B268" s="5"/>
    </row>
    <row r="269" ht="16.5">
      <c r="B269" s="5"/>
    </row>
    <row r="270" ht="16.5">
      <c r="B270" s="5"/>
    </row>
    <row r="271" ht="16.5">
      <c r="B271" s="5"/>
    </row>
    <row r="272" ht="16.5">
      <c r="B272" s="5"/>
    </row>
    <row r="273" ht="16.5">
      <c r="B273" s="5"/>
    </row>
    <row r="274" ht="16.5">
      <c r="B274" s="5"/>
    </row>
    <row r="275" ht="16.5">
      <c r="B275" s="5"/>
    </row>
    <row r="276" ht="16.5">
      <c r="B276" s="5"/>
    </row>
    <row r="277" ht="16.5">
      <c r="B277" s="5"/>
    </row>
    <row r="278" ht="16.5">
      <c r="B278" s="5"/>
    </row>
    <row r="279" ht="16.5">
      <c r="B279" s="5"/>
    </row>
    <row r="280" ht="16.5">
      <c r="B280" s="5"/>
    </row>
    <row r="281" ht="16.5">
      <c r="B281" s="5"/>
    </row>
    <row r="282" ht="16.5">
      <c r="B282" s="5"/>
    </row>
    <row r="283" ht="16.5">
      <c r="B283" s="5"/>
    </row>
    <row r="284" ht="16.5">
      <c r="B284" s="5"/>
    </row>
    <row r="285" ht="16.5">
      <c r="B285" s="5"/>
    </row>
    <row r="286" ht="16.5">
      <c r="B286" s="5"/>
    </row>
    <row r="287" ht="16.5">
      <c r="B287" s="5"/>
    </row>
    <row r="288" ht="16.5">
      <c r="B288" s="5"/>
    </row>
    <row r="289" ht="16.5">
      <c r="B289" s="5"/>
    </row>
    <row r="290" ht="16.5">
      <c r="B290" s="5"/>
    </row>
    <row r="291" ht="16.5">
      <c r="B291" s="5"/>
    </row>
    <row r="292" ht="16.5">
      <c r="B292" s="5"/>
    </row>
    <row r="293" ht="16.5">
      <c r="B293" s="5"/>
    </row>
    <row r="294" ht="16.5">
      <c r="B294" s="5"/>
    </row>
    <row r="295" ht="16.5">
      <c r="B295" s="5"/>
    </row>
    <row r="296" ht="16.5">
      <c r="B296" s="5"/>
    </row>
    <row r="297" ht="16.5">
      <c r="B297" s="5"/>
    </row>
    <row r="298" ht="16.5">
      <c r="B298" s="5"/>
    </row>
    <row r="299" ht="16.5">
      <c r="B299" s="5"/>
    </row>
    <row r="300" ht="16.5">
      <c r="B300" s="5"/>
    </row>
    <row r="301" ht="16.5">
      <c r="B301" s="5"/>
    </row>
    <row r="302" ht="16.5">
      <c r="B302" s="5"/>
    </row>
    <row r="303" ht="16.5">
      <c r="B303" s="5"/>
    </row>
    <row r="304" ht="16.5">
      <c r="B304" s="5"/>
    </row>
    <row r="305" ht="16.5">
      <c r="B305" s="5"/>
    </row>
    <row r="306" ht="16.5">
      <c r="B306" s="5"/>
    </row>
    <row r="307" ht="16.5">
      <c r="B307" s="5"/>
    </row>
    <row r="308" ht="16.5">
      <c r="B308" s="5"/>
    </row>
    <row r="309" ht="16.5">
      <c r="B309" s="5"/>
    </row>
    <row r="310" ht="16.5">
      <c r="B310" s="5"/>
    </row>
    <row r="311" ht="16.5">
      <c r="B311" s="5"/>
    </row>
    <row r="312" ht="16.5">
      <c r="B312" s="5"/>
    </row>
    <row r="313" ht="16.5">
      <c r="B313" s="5"/>
    </row>
    <row r="314" ht="16.5">
      <c r="B314" s="5"/>
    </row>
    <row r="315" ht="16.5">
      <c r="B315" s="5"/>
    </row>
    <row r="316" ht="16.5">
      <c r="B316" s="5"/>
    </row>
    <row r="317" ht="16.5">
      <c r="B317" s="5"/>
    </row>
    <row r="318" ht="16.5">
      <c r="B318" s="5"/>
    </row>
    <row r="319" ht="16.5">
      <c r="B319" s="5"/>
    </row>
    <row r="320" ht="16.5">
      <c r="B320" s="5"/>
    </row>
    <row r="321" ht="16.5">
      <c r="B321" s="5"/>
    </row>
    <row r="322" ht="16.5">
      <c r="B322" s="5"/>
    </row>
    <row r="323" ht="16.5">
      <c r="B323" s="5"/>
    </row>
    <row r="324" ht="16.5">
      <c r="B324" s="5"/>
    </row>
    <row r="325" ht="16.5">
      <c r="B325" s="5"/>
    </row>
    <row r="326" ht="16.5">
      <c r="B326" s="5"/>
    </row>
    <row r="327" ht="16.5">
      <c r="B327" s="5"/>
    </row>
    <row r="328" ht="16.5">
      <c r="B328" s="5"/>
    </row>
    <row r="329" ht="16.5">
      <c r="B329" s="5"/>
    </row>
    <row r="330" ht="16.5">
      <c r="B330" s="5"/>
    </row>
    <row r="331" ht="16.5">
      <c r="B331" s="5"/>
    </row>
    <row r="332" ht="16.5">
      <c r="B332" s="5"/>
    </row>
    <row r="333" ht="16.5">
      <c r="B333" s="5"/>
    </row>
    <row r="334" ht="16.5">
      <c r="B334" s="5"/>
    </row>
    <row r="335" ht="16.5">
      <c r="B335" s="5"/>
    </row>
    <row r="336" ht="16.5">
      <c r="B336" s="5"/>
    </row>
    <row r="337" ht="16.5">
      <c r="B337" s="5"/>
    </row>
    <row r="338" ht="16.5">
      <c r="B338" s="5"/>
    </row>
    <row r="339" ht="16.5">
      <c r="B339" s="5"/>
    </row>
    <row r="340" ht="16.5">
      <c r="B340" s="5"/>
    </row>
    <row r="341" ht="16.5">
      <c r="B341" s="5"/>
    </row>
    <row r="342" ht="16.5">
      <c r="B342" s="5"/>
    </row>
    <row r="343" ht="16.5">
      <c r="B343" s="5"/>
    </row>
    <row r="344" ht="16.5">
      <c r="B344" s="5"/>
    </row>
    <row r="345" ht="16.5">
      <c r="B345" s="5"/>
    </row>
    <row r="346" ht="16.5">
      <c r="B346" s="5"/>
    </row>
    <row r="347" ht="16.5">
      <c r="B347" s="5"/>
    </row>
    <row r="348" ht="16.5">
      <c r="B348" s="5"/>
    </row>
    <row r="349" ht="16.5">
      <c r="B349" s="5"/>
    </row>
    <row r="350" ht="16.5">
      <c r="B350" s="5"/>
    </row>
    <row r="351" ht="16.5">
      <c r="B351" s="5"/>
    </row>
    <row r="352" ht="16.5">
      <c r="B352" s="5"/>
    </row>
    <row r="353" ht="16.5">
      <c r="B353" s="5"/>
    </row>
    <row r="354" ht="16.5">
      <c r="B354" s="5"/>
    </row>
    <row r="355" ht="16.5">
      <c r="B355" s="5"/>
    </row>
    <row r="356" ht="16.5">
      <c r="B356" s="5"/>
    </row>
    <row r="357" ht="16.5">
      <c r="B357" s="5"/>
    </row>
    <row r="358" ht="16.5">
      <c r="B358" s="5"/>
    </row>
    <row r="359" ht="16.5">
      <c r="B359" s="5"/>
    </row>
    <row r="360" ht="16.5">
      <c r="B360" s="5"/>
    </row>
    <row r="361" ht="16.5">
      <c r="B361" s="5"/>
    </row>
    <row r="362" ht="16.5">
      <c r="B362" s="5"/>
    </row>
    <row r="363" ht="16.5">
      <c r="B363" s="5"/>
    </row>
    <row r="364" ht="16.5">
      <c r="B364" s="5"/>
    </row>
    <row r="365" ht="16.5">
      <c r="B365" s="5"/>
    </row>
    <row r="366" ht="16.5">
      <c r="B366" s="5"/>
    </row>
    <row r="367" ht="16.5">
      <c r="B367" s="5"/>
    </row>
    <row r="368" ht="16.5">
      <c r="B368" s="5"/>
    </row>
    <row r="369" ht="16.5">
      <c r="B369" s="5"/>
    </row>
    <row r="370" ht="16.5">
      <c r="B370" s="5"/>
    </row>
    <row r="371" ht="16.5">
      <c r="B371" s="5"/>
    </row>
    <row r="372" ht="16.5">
      <c r="B372" s="5"/>
    </row>
    <row r="373" ht="16.5">
      <c r="B373" s="5"/>
    </row>
    <row r="374" ht="16.5">
      <c r="B374" s="5"/>
    </row>
    <row r="375" ht="16.5">
      <c r="B375" s="5"/>
    </row>
    <row r="376" ht="16.5">
      <c r="B376" s="5"/>
    </row>
    <row r="377" ht="16.5">
      <c r="B377" s="5"/>
    </row>
    <row r="378" ht="16.5">
      <c r="B378" s="5"/>
    </row>
    <row r="379" ht="16.5">
      <c r="B379" s="5"/>
    </row>
    <row r="380" ht="16.5">
      <c r="B380" s="5"/>
    </row>
    <row r="381" ht="16.5">
      <c r="B381" s="5"/>
    </row>
    <row r="382" ht="16.5">
      <c r="B382" s="5"/>
    </row>
    <row r="383" ht="16.5">
      <c r="B383" s="5"/>
    </row>
    <row r="384" ht="16.5">
      <c r="B384" s="5"/>
    </row>
    <row r="385" ht="16.5">
      <c r="B385" s="5"/>
    </row>
    <row r="386" ht="16.5">
      <c r="B386" s="5"/>
    </row>
    <row r="387" ht="16.5">
      <c r="B387" s="5"/>
    </row>
    <row r="388" ht="16.5">
      <c r="B388" s="5"/>
    </row>
    <row r="389" ht="16.5">
      <c r="B389" s="5"/>
    </row>
    <row r="390" ht="16.5">
      <c r="B390" s="5"/>
    </row>
    <row r="391" ht="16.5">
      <c r="B391" s="5"/>
    </row>
    <row r="392" ht="16.5">
      <c r="B392" s="5"/>
    </row>
    <row r="393" ht="16.5">
      <c r="B393" s="5"/>
    </row>
    <row r="394" ht="16.5">
      <c r="B394" s="5"/>
    </row>
    <row r="395" ht="16.5">
      <c r="B395" s="5"/>
    </row>
    <row r="396" ht="16.5">
      <c r="B396" s="5"/>
    </row>
    <row r="397" ht="16.5">
      <c r="B397" s="5"/>
    </row>
    <row r="398" ht="16.5">
      <c r="B398" s="5"/>
    </row>
    <row r="399" ht="16.5">
      <c r="B399" s="5"/>
    </row>
    <row r="400" ht="16.5">
      <c r="B400" s="5"/>
    </row>
    <row r="401" ht="16.5">
      <c r="B401" s="5"/>
    </row>
    <row r="402" ht="16.5">
      <c r="B402" s="5"/>
    </row>
    <row r="403" ht="16.5">
      <c r="B403" s="5"/>
    </row>
    <row r="404" ht="16.5">
      <c r="B404" s="5"/>
    </row>
    <row r="405" ht="16.5">
      <c r="B405" s="5"/>
    </row>
    <row r="406" ht="16.5">
      <c r="B406" s="5"/>
    </row>
    <row r="407" ht="16.5">
      <c r="B407" s="5"/>
    </row>
    <row r="408" ht="16.5">
      <c r="B408" s="5"/>
    </row>
    <row r="409" ht="16.5">
      <c r="B409" s="5"/>
    </row>
    <row r="410" ht="16.5">
      <c r="B410" s="5"/>
    </row>
    <row r="411" ht="16.5">
      <c r="B411" s="5"/>
    </row>
    <row r="412" ht="16.5">
      <c r="B412" s="5"/>
    </row>
    <row r="413" ht="16.5">
      <c r="B413" s="5"/>
    </row>
    <row r="414" ht="16.5">
      <c r="B414" s="5"/>
    </row>
    <row r="415" ht="16.5">
      <c r="B415" s="5"/>
    </row>
    <row r="416" ht="16.5">
      <c r="B416" s="5"/>
    </row>
    <row r="417" ht="16.5">
      <c r="B417" s="5"/>
    </row>
    <row r="418" ht="16.5">
      <c r="B418" s="5"/>
    </row>
    <row r="419" ht="16.5">
      <c r="B419" s="5"/>
    </row>
    <row r="420" ht="16.5">
      <c r="B420" s="5"/>
    </row>
    <row r="421" ht="16.5">
      <c r="B421" s="5"/>
    </row>
    <row r="422" ht="16.5">
      <c r="B422" s="5"/>
    </row>
    <row r="423" ht="16.5">
      <c r="B423" s="5"/>
    </row>
    <row r="424" ht="16.5">
      <c r="B424" s="5"/>
    </row>
    <row r="425" ht="16.5">
      <c r="B425" s="5"/>
    </row>
    <row r="426" ht="16.5">
      <c r="B426" s="5"/>
    </row>
    <row r="427" ht="16.5">
      <c r="B427" s="5"/>
    </row>
    <row r="428" ht="16.5">
      <c r="B428" s="5"/>
    </row>
    <row r="429" ht="16.5">
      <c r="B429" s="5"/>
    </row>
    <row r="430" ht="16.5">
      <c r="B430" s="5"/>
    </row>
    <row r="431" ht="16.5">
      <c r="B431" s="5"/>
    </row>
    <row r="432" ht="16.5">
      <c r="B432" s="5"/>
    </row>
    <row r="433" ht="16.5">
      <c r="B433" s="5"/>
    </row>
    <row r="434" ht="16.5">
      <c r="B434" s="5"/>
    </row>
    <row r="435" ht="16.5">
      <c r="B435" s="5"/>
    </row>
    <row r="436" ht="16.5">
      <c r="B436" s="5"/>
    </row>
    <row r="437" ht="16.5">
      <c r="B437" s="5"/>
    </row>
    <row r="438" ht="16.5">
      <c r="B438" s="5"/>
    </row>
    <row r="439" ht="16.5">
      <c r="B439" s="5"/>
    </row>
    <row r="440" ht="16.5">
      <c r="B440" s="5"/>
    </row>
    <row r="441" ht="16.5">
      <c r="B441" s="5"/>
    </row>
    <row r="442" ht="16.5">
      <c r="B442" s="5"/>
    </row>
    <row r="443" ht="16.5">
      <c r="B443" s="5"/>
    </row>
    <row r="444" ht="16.5">
      <c r="B444" s="5"/>
    </row>
    <row r="445" ht="16.5">
      <c r="B445" s="5"/>
    </row>
    <row r="446" ht="16.5">
      <c r="B446" s="5"/>
    </row>
    <row r="447" ht="16.5">
      <c r="B447" s="5"/>
    </row>
    <row r="448" ht="16.5">
      <c r="B448" s="5"/>
    </row>
    <row r="449" ht="16.5">
      <c r="B449" s="5"/>
    </row>
    <row r="450" ht="16.5">
      <c r="B450" s="5"/>
    </row>
    <row r="451" ht="16.5">
      <c r="B451" s="5"/>
    </row>
    <row r="452" ht="16.5">
      <c r="B452" s="5"/>
    </row>
    <row r="453" ht="16.5">
      <c r="B453" s="5"/>
    </row>
    <row r="454" ht="16.5">
      <c r="B454" s="5"/>
    </row>
    <row r="455" ht="16.5">
      <c r="B455" s="5"/>
    </row>
    <row r="456" ht="16.5">
      <c r="B456" s="5"/>
    </row>
    <row r="457" ht="16.5">
      <c r="B457" s="5"/>
    </row>
    <row r="458" ht="16.5">
      <c r="B458" s="5"/>
    </row>
    <row r="459" ht="16.5">
      <c r="B459" s="5"/>
    </row>
    <row r="460" ht="16.5">
      <c r="B460" s="5"/>
    </row>
    <row r="461" ht="16.5">
      <c r="B461" s="5"/>
    </row>
    <row r="462" ht="16.5">
      <c r="B462" s="5"/>
    </row>
    <row r="463" ht="16.5">
      <c r="B463" s="5"/>
    </row>
    <row r="464" ht="16.5">
      <c r="B464" s="5"/>
    </row>
    <row r="465" ht="16.5">
      <c r="B465" s="5"/>
    </row>
    <row r="466" ht="16.5">
      <c r="B466" s="5"/>
    </row>
    <row r="467" ht="16.5">
      <c r="B467" s="5"/>
    </row>
    <row r="468" ht="16.5">
      <c r="B468" s="5"/>
    </row>
    <row r="469" ht="16.5">
      <c r="B469" s="5"/>
    </row>
    <row r="470" ht="16.5">
      <c r="B470" s="5"/>
    </row>
    <row r="471" ht="16.5">
      <c r="B471" s="5"/>
    </row>
    <row r="472" ht="16.5">
      <c r="B472" s="5"/>
    </row>
    <row r="473" ht="16.5">
      <c r="B473" s="5"/>
    </row>
    <row r="474" ht="16.5">
      <c r="B474" s="5"/>
    </row>
    <row r="475" ht="16.5">
      <c r="B475" s="5"/>
    </row>
    <row r="476" ht="16.5">
      <c r="B476" s="5"/>
    </row>
    <row r="477" ht="16.5">
      <c r="B477" s="5"/>
    </row>
    <row r="478" ht="16.5">
      <c r="B478" s="5"/>
    </row>
    <row r="479" ht="16.5">
      <c r="B479" s="5"/>
    </row>
    <row r="480" ht="16.5">
      <c r="B480" s="5"/>
    </row>
    <row r="481" ht="16.5">
      <c r="B481" s="5"/>
    </row>
    <row r="482" ht="16.5">
      <c r="B482" s="5"/>
    </row>
    <row r="483" ht="16.5">
      <c r="B483" s="5"/>
    </row>
    <row r="484" ht="16.5">
      <c r="B484" s="5"/>
    </row>
    <row r="485" ht="16.5">
      <c r="B485" s="5"/>
    </row>
    <row r="486" ht="16.5">
      <c r="B486" s="5"/>
    </row>
    <row r="487" ht="16.5">
      <c r="B487" s="5"/>
    </row>
    <row r="488" ht="16.5">
      <c r="B488" s="5"/>
    </row>
    <row r="489" ht="16.5">
      <c r="B489" s="5"/>
    </row>
    <row r="490" ht="16.5">
      <c r="B490" s="5"/>
    </row>
    <row r="491" ht="16.5">
      <c r="B491" s="5"/>
    </row>
    <row r="492" ht="16.5">
      <c r="B492" s="5"/>
    </row>
    <row r="493" ht="16.5">
      <c r="B493" s="5"/>
    </row>
    <row r="494" ht="16.5">
      <c r="B494" s="5"/>
    </row>
    <row r="495" ht="16.5">
      <c r="B495" s="5"/>
    </row>
    <row r="496" ht="16.5">
      <c r="B496" s="5"/>
    </row>
    <row r="497" ht="16.5">
      <c r="B497" s="5"/>
    </row>
    <row r="498" ht="16.5">
      <c r="B498" s="5"/>
    </row>
    <row r="499" ht="16.5">
      <c r="B499" s="5"/>
    </row>
    <row r="500" ht="16.5">
      <c r="B500" s="5"/>
    </row>
    <row r="501" ht="16.5">
      <c r="B501" s="5"/>
    </row>
  </sheetData>
  <mergeCells count="3">
    <mergeCell ref="B2:C2"/>
    <mergeCell ref="B4:B6"/>
    <mergeCell ref="C4:C6"/>
  </mergeCells>
  <printOptions gridLines="1" horizontalCentered="1" verticalCentered="1"/>
  <pageMargins left="0.1968503937007874" right="0.1968503937007874" top="0.2362204724409449" bottom="0.35433070866141736" header="0.2755905511811024" footer="0.31496062992125984"/>
  <pageSetup horizontalDpi="1200" verticalDpi="1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LKC</cp:lastModifiedBy>
  <cp:lastPrinted>2006-08-29T06:22:42Z</cp:lastPrinted>
  <dcterms:created xsi:type="dcterms:W3CDTF">2001-05-07T11:51:26Z</dcterms:created>
  <dcterms:modified xsi:type="dcterms:W3CDTF">2006-08-31T13:18:23Z</dcterms:modified>
  <cp:category/>
  <cp:version/>
  <cp:contentType/>
  <cp:contentStatus/>
</cp:coreProperties>
</file>