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36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<sst xmlns="http://schemas.openxmlformats.org/spreadsheetml/2006/main" count="482" uniqueCount="183">
  <si>
    <t>1.</t>
  </si>
  <si>
    <t>Количество муниципальных унитарных предприятий (единиц)</t>
  </si>
  <si>
    <t>2.</t>
  </si>
  <si>
    <t>Количество муниципальных учреждений (единиц)</t>
  </si>
  <si>
    <t xml:space="preserve">3. </t>
  </si>
  <si>
    <t>II. ОСНОВНЫЕ СРЕДСТВА</t>
  </si>
  <si>
    <t>4.</t>
  </si>
  <si>
    <t>из них:</t>
  </si>
  <si>
    <t>Сооружения (тыс. руб.)</t>
  </si>
  <si>
    <t>машины и оборудование (тыс. руб.)</t>
  </si>
  <si>
    <t>Транспорт (тыс. руб.)</t>
  </si>
  <si>
    <t>Прочее (тыс. руб.)</t>
  </si>
  <si>
    <t>в том числе:</t>
  </si>
  <si>
    <t>муниципальных унитарных предприятий (тыс. руб.)</t>
  </si>
  <si>
    <t>здания (тыс. руб.)</t>
  </si>
  <si>
    <t>муниципальных учреждений (тыс. руб.)</t>
  </si>
  <si>
    <t>5.</t>
  </si>
  <si>
    <t>III. ОБЪЕКТЫ НЕДВИЖИМОГО ИМУЩЕСТВА</t>
  </si>
  <si>
    <t>6.</t>
  </si>
  <si>
    <t>муниципальных унитарных предприятий (единиц)</t>
  </si>
  <si>
    <t>муниципальных учреждений (единиц)</t>
  </si>
  <si>
    <t>8.</t>
  </si>
  <si>
    <t>9.</t>
  </si>
  <si>
    <t>муниципальных унитарных предприятий (кв. м.)</t>
  </si>
  <si>
    <t>муниципальных учреждений (кв. м.)</t>
  </si>
  <si>
    <t>IV. ДВИЖИМОЕ ИМУЩЕСТВО</t>
  </si>
  <si>
    <t>11.</t>
  </si>
  <si>
    <t>12.</t>
  </si>
  <si>
    <t>V. ОБЪЕКТЫ НЕЗАВЕРШЕННОГО СТРОИТЕЛЬСТВА</t>
  </si>
  <si>
    <t>13.</t>
  </si>
  <si>
    <t>14.</t>
  </si>
  <si>
    <t>Суммарная сметная стоимость (тыс. руб.), всего:</t>
  </si>
  <si>
    <t>15.</t>
  </si>
  <si>
    <t>16.</t>
  </si>
  <si>
    <t>муниципальных унитарных предприятий (%)</t>
  </si>
  <si>
    <t>муниципальных учреждений (%)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</si>
  <si>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</si>
  <si>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</si>
  <si>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</si>
  <si>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</si>
  <si>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</si>
  <si>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</si>
  <si>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</si>
  <si>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</si>
  <si>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</si>
  <si>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</si>
  <si>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</si>
  <si>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</si>
  <si>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</si>
  <si>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</si>
  <si>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</si>
  <si>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</si>
  <si>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</si>
  <si>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</si>
  <si>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</si>
  <si>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</si>
  <si>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</si>
  <si>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</si>
  <si>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</si>
  <si>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</si>
  <si>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</si>
  <si>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</si>
  <si>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</si>
  <si>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</si>
  <si>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</si>
  <si>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</si>
  <si>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</si>
  <si>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</si>
  <si>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</si>
  <si>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</si>
  <si>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</si>
  <si>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</si>
  <si>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</si>
  <si>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</si>
  <si>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</si>
  <si>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</si>
  <si>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</si>
  <si>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</si>
  <si>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</si>
  <si>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</si>
  <si>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</si>
  <si>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11.1</t>
  </si>
  <si>
    <t>11.2</t>
  </si>
  <si>
    <t>11.3</t>
  </si>
  <si>
    <t>12.1</t>
  </si>
  <si>
    <t>12.2</t>
  </si>
  <si>
    <t>12.3</t>
  </si>
  <si>
    <t>в том числе: жилой фонд</t>
  </si>
  <si>
    <t>в том числе: дороги</t>
  </si>
  <si>
    <t>Иных балансодержателей</t>
  </si>
  <si>
    <t xml:space="preserve">муниципальных унитарных предприятий (тыс. руб.) </t>
  </si>
  <si>
    <t>4.16</t>
  </si>
  <si>
    <t>4.17</t>
  </si>
  <si>
    <t>4.18</t>
  </si>
  <si>
    <t>4.19</t>
  </si>
  <si>
    <t>4.20</t>
  </si>
  <si>
    <t>Здания (тыс. руб.) (4.6+4.11+4.16)</t>
  </si>
  <si>
    <t>Сооружения (тыс. руб.) (4.7+4.12+4.17)</t>
  </si>
  <si>
    <t>машины и оборудование (тыс. руб.) (4.8+4.13+4.18)</t>
  </si>
  <si>
    <t>Транспорт (тыс. руб.) (4.9+4.14+4.19)</t>
  </si>
  <si>
    <t>Прочее (тыс. руб.) (4.10+4.15+4.20)</t>
  </si>
  <si>
    <t>5.16</t>
  </si>
  <si>
    <t>5.17</t>
  </si>
  <si>
    <t>5.18</t>
  </si>
  <si>
    <t>5.19</t>
  </si>
  <si>
    <t>5.20</t>
  </si>
  <si>
    <t>Здания (тыс. руб.) (5.6+5.11+5.16)</t>
  </si>
  <si>
    <t>Сооружения (тыс. руб.) (5.7+5.12+5.17)</t>
  </si>
  <si>
    <t>машины и оборудование (5.8+5.13+5.18)</t>
  </si>
  <si>
    <t>Транспорт (тыс. руб.)  (5.9+5.14+5.19)</t>
  </si>
  <si>
    <t>Прочее (тыс. руб.)  (5.10+5.15+5.20)</t>
  </si>
  <si>
    <t>13.1</t>
  </si>
  <si>
    <t>13.2</t>
  </si>
  <si>
    <t>14.1</t>
  </si>
  <si>
    <t>14.2</t>
  </si>
  <si>
    <t>15.1</t>
  </si>
  <si>
    <t>15.2</t>
  </si>
  <si>
    <t>16.1</t>
  </si>
  <si>
    <t>16.2</t>
  </si>
  <si>
    <t>дороги</t>
  </si>
  <si>
    <t>жилой фонд</t>
  </si>
  <si>
    <t>ММППЖКХ</t>
  </si>
  <si>
    <t>Быт</t>
  </si>
  <si>
    <t>БТИ</t>
  </si>
  <si>
    <r>
      <t xml:space="preserve">Балансовая стоимость основных средств (тыс. руб.), всего: </t>
    </r>
    <r>
      <rPr>
        <sz val="10"/>
        <rFont val="Times New Roman"/>
        <family val="1"/>
      </rPr>
      <t>(4.1+4.2+4.3+4.4+4.5) (для проверки  данная сумма должна = 7+11)</t>
    </r>
  </si>
  <si>
    <r>
      <t xml:space="preserve">муниципальных унитарных предприятий (тыс. руб.) </t>
    </r>
    <r>
      <rPr>
        <sz val="10"/>
        <rFont val="Times New Roman"/>
        <family val="1"/>
      </rPr>
      <t>(4.6+4.7+4.8+.4.9+4.10)</t>
    </r>
  </si>
  <si>
    <r>
      <t xml:space="preserve">муниципальных учреждений (тыс. руб.) </t>
    </r>
    <r>
      <rPr>
        <sz val="10"/>
        <rFont val="Times New Roman"/>
        <family val="1"/>
      </rPr>
      <t>(4.11+4.12+4.13+4.14+4.15)</t>
    </r>
  </si>
  <si>
    <r>
      <t xml:space="preserve">Иных балансодержателей (тыс.руб)  </t>
    </r>
    <r>
      <rPr>
        <sz val="10"/>
        <rFont val="Times New Roman"/>
        <family val="1"/>
      </rPr>
      <t>(4.16+4.17+4.18+4.19+4.20)</t>
    </r>
  </si>
  <si>
    <r>
      <t xml:space="preserve">Остаточная стоимость основных средств (тыс. руб.), всего: </t>
    </r>
    <r>
      <rPr>
        <sz val="10"/>
        <rFont val="Times New Roman"/>
        <family val="1"/>
      </rPr>
      <t>(5.1+5.2+5.3+5.4+5.5) (для проверки  данная сумма должна = 8+12)</t>
    </r>
  </si>
  <si>
    <r>
      <t xml:space="preserve">муниципальных унитарных предприятий (тыс. руб.) </t>
    </r>
    <r>
      <rPr>
        <sz val="10"/>
        <rFont val="Times New Roman"/>
        <family val="1"/>
      </rPr>
      <t>(5.6+5.7+5.8+5.9+5.10)</t>
    </r>
  </si>
  <si>
    <r>
      <t xml:space="preserve">муниципальных учреждений (тыс. руб.) </t>
    </r>
    <r>
      <rPr>
        <sz val="10"/>
        <rFont val="Times New Roman"/>
        <family val="1"/>
      </rPr>
      <t xml:space="preserve"> (5.11+5.12+5.13+5.14+5.15)</t>
    </r>
  </si>
  <si>
    <r>
      <t xml:space="preserve">Иных балансодержателей (тыс.руб)  </t>
    </r>
    <r>
      <rPr>
        <sz val="10"/>
        <rFont val="Times New Roman"/>
        <family val="1"/>
      </rPr>
      <t>(5.16+5.17+5.18+5.19+5.20)</t>
    </r>
  </si>
  <si>
    <r>
      <t xml:space="preserve">Количество объектов недвижимости (единиц), </t>
    </r>
    <r>
      <rPr>
        <b/>
        <i/>
        <sz val="10"/>
        <rFont val="Times New Roman"/>
        <family val="1"/>
      </rPr>
      <t>всего:(6.1+6.2+6.3)(данные муниципального реестра недвижимости - форма № 1)</t>
    </r>
  </si>
  <si>
    <r>
      <t xml:space="preserve">Балансовая стоимость объектов недвижимости (тыс. руб.), всего: </t>
    </r>
    <r>
      <rPr>
        <sz val="10"/>
        <rFont val="Times New Roman"/>
        <family val="1"/>
      </rPr>
      <t>(7.1+7.2+7.3) (данные муниципального реестра недвижимости - форма № 1)</t>
    </r>
  </si>
  <si>
    <r>
      <t xml:space="preserve">Остаточная стоимость объектов недвижимости (тыс. руб.), всего: </t>
    </r>
    <r>
      <rPr>
        <sz val="10"/>
        <rFont val="Times New Roman"/>
        <family val="1"/>
      </rPr>
      <t>(8.1+8.2+8.3) (данные муниципального реестра недвижимости - форма № 1)</t>
    </r>
  </si>
  <si>
    <r>
      <t xml:space="preserve">Общая площадь объектов недвижимости (кв. м.), </t>
    </r>
    <r>
      <rPr>
        <b/>
        <i/>
        <sz val="10"/>
        <rFont val="Times New Roman"/>
        <family val="1"/>
      </rPr>
      <t>всего:(9.1+9.2+9.3) (данные муниципального реестра недвижимости - форма № 1)</t>
    </r>
  </si>
  <si>
    <r>
      <t xml:space="preserve">Свободная (неиспользуемая) площадь объектов недвижимости (кв. м.), </t>
    </r>
    <r>
      <rPr>
        <b/>
        <i/>
        <sz val="10"/>
        <rFont val="Times New Roman"/>
        <family val="1"/>
      </rPr>
      <t>всего:(10.1+10.2+10.3)</t>
    </r>
  </si>
  <si>
    <r>
      <t xml:space="preserve">Балансовая стоимость движимого имущества (тыс. руб.), всего: </t>
    </r>
    <r>
      <rPr>
        <sz val="10"/>
        <rFont val="Times New Roman"/>
        <family val="1"/>
      </rPr>
      <t>(11.1+11.2+11.3)</t>
    </r>
  </si>
  <si>
    <r>
      <t xml:space="preserve">Остаточная стоимость движимого имущества (тыс. руб.), всего: </t>
    </r>
    <r>
      <rPr>
        <sz val="10"/>
        <rFont val="Times New Roman"/>
        <family val="1"/>
      </rPr>
      <t>(12.1+12.2+12.3)</t>
    </r>
  </si>
  <si>
    <r>
      <t xml:space="preserve">Количество объектов незавершенного строительства (единиц), </t>
    </r>
    <r>
      <rPr>
        <b/>
        <sz val="10"/>
        <rFont val="Times New Roman"/>
        <family val="1"/>
      </rPr>
      <t>всего:</t>
    </r>
  </si>
  <si>
    <r>
      <t xml:space="preserve">Освоено (тыс. руб.), </t>
    </r>
    <r>
      <rPr>
        <b/>
        <sz val="10"/>
        <rFont val="Times New Roman"/>
        <family val="1"/>
      </rPr>
      <t>всего:</t>
    </r>
  </si>
  <si>
    <r>
      <t xml:space="preserve">Готовность (%), </t>
    </r>
    <r>
      <rPr>
        <b/>
        <sz val="10"/>
        <rFont val="Times New Roman"/>
        <family val="1"/>
      </rPr>
      <t>всего:</t>
    </r>
  </si>
  <si>
    <t>Количество АО, в уставном капитале в которых имеется доля муниципального образования (единиц)</t>
  </si>
  <si>
    <t>казна</t>
  </si>
  <si>
    <t>райфо</t>
  </si>
  <si>
    <t>Сельские поселения</t>
  </si>
  <si>
    <t xml:space="preserve">Сведения 
о результатах инвентаризации муниципальной собственности, расположенной на территории муниципального района по состоянию на "01" января  2011 года </t>
  </si>
  <si>
    <t>Количество АО, в уставном капитале которых имеется доля муниципального образования (единиц)</t>
  </si>
  <si>
    <r>
      <t xml:space="preserve">Балансовая стоимость основных средств (тыс. руб.), всего: </t>
    </r>
    <r>
      <rPr>
        <sz val="8"/>
        <rFont val="Times New Roman"/>
        <family val="1"/>
      </rPr>
      <t>(4.1+4.2+4.3+4.4+4.5) (для проверки  данная сумма должна = 7+11)</t>
    </r>
  </si>
  <si>
    <r>
      <t xml:space="preserve">муниципальных унитарных предприятий (тыс. руб.) </t>
    </r>
    <r>
      <rPr>
        <sz val="8"/>
        <rFont val="Times New Roman"/>
        <family val="1"/>
      </rPr>
      <t>(4.6+4.7+4.8+.4.9+4.10)</t>
    </r>
  </si>
  <si>
    <r>
      <t xml:space="preserve">муниципальных учреждений (тыс. руб.) </t>
    </r>
    <r>
      <rPr>
        <sz val="8"/>
        <rFont val="Times New Roman"/>
        <family val="1"/>
      </rPr>
      <t>(4.11+4.12+4.13+4.14+4.15)</t>
    </r>
  </si>
  <si>
    <r>
      <t xml:space="preserve">Иных балансодержателей (тыс.руб)  </t>
    </r>
    <r>
      <rPr>
        <sz val="8"/>
        <rFont val="Times New Roman"/>
        <family val="1"/>
      </rPr>
      <t>(4.16+4.17+4.18+4.19+4.20)</t>
    </r>
  </si>
  <si>
    <r>
      <t xml:space="preserve">Остаточная стоимость основных средств (тыс. руб.), всего: </t>
    </r>
    <r>
      <rPr>
        <sz val="8"/>
        <rFont val="Times New Roman"/>
        <family val="1"/>
      </rPr>
      <t>(5.1+5.2+5.3+5.4+5.5) (для проверки  данная сумма должна = 8+12)</t>
    </r>
  </si>
  <si>
    <r>
      <t xml:space="preserve">муниципальных унитарных предприятий (тыс. руб.) </t>
    </r>
    <r>
      <rPr>
        <sz val="8"/>
        <rFont val="Times New Roman"/>
        <family val="1"/>
      </rPr>
      <t>(5.6+5.7+5.8+5.9+5.10)</t>
    </r>
  </si>
  <si>
    <r>
      <t xml:space="preserve">муниципальных учреждений (тыс. руб.) </t>
    </r>
    <r>
      <rPr>
        <sz val="8"/>
        <rFont val="Times New Roman"/>
        <family val="1"/>
      </rPr>
      <t xml:space="preserve"> (5.11+5.12+5.13+5.14+5.15)</t>
    </r>
  </si>
  <si>
    <r>
      <t xml:space="preserve">Иных балансодержателей (тыс.руб)  </t>
    </r>
    <r>
      <rPr>
        <sz val="8"/>
        <rFont val="Times New Roman"/>
        <family val="1"/>
      </rPr>
      <t>(5.16+5.17+5.18+5.19+5.20)</t>
    </r>
  </si>
  <si>
    <r>
      <t xml:space="preserve">Количество объектов недвижимости (единиц), </t>
    </r>
    <r>
      <rPr>
        <b/>
        <i/>
        <sz val="8"/>
        <rFont val="Times New Roman"/>
        <family val="1"/>
      </rPr>
      <t>всего:(6.1+6.2+6.3)(данные муниципального реестра недвижимости - форма № 1)</t>
    </r>
  </si>
  <si>
    <t>7.</t>
  </si>
  <si>
    <r>
      <t xml:space="preserve">Балансовая стоимость объектов недвижимости (тыс. руб.), всего: </t>
    </r>
    <r>
      <rPr>
        <sz val="8"/>
        <rFont val="Times New Roman"/>
        <family val="1"/>
      </rPr>
      <t>(7.1+7.2+7.3) (данные муниципального реестра недвижимости - форма № 1)</t>
    </r>
  </si>
  <si>
    <r>
      <t xml:space="preserve">Остаточная стоимость объектов недвижимости (тыс. руб.), всего: </t>
    </r>
    <r>
      <rPr>
        <sz val="8"/>
        <rFont val="Times New Roman"/>
        <family val="1"/>
      </rPr>
      <t>(8.1+8.2+8.3) (данные муниципального реестра недвижимости - форма № 1)</t>
    </r>
  </si>
  <si>
    <r>
      <t xml:space="preserve">Общая площадь объектов недвижимости (кв. м.), </t>
    </r>
    <r>
      <rPr>
        <b/>
        <i/>
        <sz val="8"/>
        <rFont val="Times New Roman"/>
        <family val="1"/>
      </rPr>
      <t>всего:(9.1+9.2+9.3) (данные муниципального реестра недвижимости - форма № 1)</t>
    </r>
  </si>
  <si>
    <r>
      <t xml:space="preserve">Свободная (неиспользуемая) площадь объектов недвижимости (кв. м.), </t>
    </r>
    <r>
      <rPr>
        <b/>
        <i/>
        <sz val="8"/>
        <rFont val="Times New Roman"/>
        <family val="1"/>
      </rPr>
      <t>всего:(10.1+10.2+10.3)</t>
    </r>
  </si>
  <si>
    <r>
      <t xml:space="preserve">Балансовая стоимость движимого имущества (тыс. руб.), всего: </t>
    </r>
    <r>
      <rPr>
        <sz val="8"/>
        <rFont val="Times New Roman"/>
        <family val="1"/>
      </rPr>
      <t>(11.1+11.2+11.3)</t>
    </r>
  </si>
  <si>
    <r>
      <t xml:space="preserve">Остаточная стоимость движимого имущества (тыс. руб.), всего: </t>
    </r>
    <r>
      <rPr>
        <sz val="8"/>
        <rFont val="Times New Roman"/>
        <family val="1"/>
      </rPr>
      <t>(12.1+12.2+12.3)</t>
    </r>
  </si>
  <si>
    <r>
      <t xml:space="preserve">Количество объектов незавершенного строительства (единиц), </t>
    </r>
    <r>
      <rPr>
        <b/>
        <sz val="8"/>
        <rFont val="Times New Roman"/>
        <family val="1"/>
      </rPr>
      <t>всего:</t>
    </r>
  </si>
  <si>
    <r>
      <t xml:space="preserve">Освоено (тыс. руб.), </t>
    </r>
    <r>
      <rPr>
        <b/>
        <sz val="8"/>
        <rFont val="Times New Roman"/>
        <family val="1"/>
      </rPr>
      <t>всего:</t>
    </r>
  </si>
  <si>
    <r>
      <t xml:space="preserve">Готовность (%), </t>
    </r>
    <r>
      <rPr>
        <b/>
        <sz val="8"/>
        <rFont val="Times New Roman"/>
        <family val="1"/>
      </rPr>
      <t>всего:</t>
    </r>
  </si>
  <si>
    <t>VI. Наличие программного обеспечения (ПО) для учета муниципального имущества (реестр, аренда земли и имущества, продажа имущества)</t>
  </si>
  <si>
    <t>17.</t>
  </si>
  <si>
    <t>да/нет (если ответ "да", то указывается  разработчик ПО)</t>
  </si>
  <si>
    <t>1</t>
  </si>
  <si>
    <t xml:space="preserve"> </t>
  </si>
  <si>
    <t>3137,59</t>
  </si>
  <si>
    <t>52,03</t>
  </si>
  <si>
    <t>Шипеев В.А.  2-12-62</t>
  </si>
  <si>
    <t>Сведения  о  результатах  инвентаризации  муниципальной  собственности, расположенной  на  территории  муниципального (Красночетайского  района  по  состоянию  на  01.04.2012</t>
  </si>
  <si>
    <t>Агрпромснаб</t>
  </si>
  <si>
    <t>КУ "Централизованная бухгалтерия"</t>
  </si>
  <si>
    <t>Райадминистрация</t>
  </si>
  <si>
    <t>АУ "КДЦ"</t>
  </si>
  <si>
    <t>Бюджетные образовательные учреждения</t>
  </si>
  <si>
    <t>МБУК"Центральная библиотека"</t>
  </si>
  <si>
    <t>Народный музей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</si>
</sst>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[$-FC19]d\ mmmm\ yyyy\ &quot;г.&quot;"/>
  </numFmts>
  <fonts count="39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10"/>
      <color indexed="57"/>
      <name val="Arial Cyr"/>
      <family val="0"/>
    </font>
    <font>
      <b/>
      <sz val="12"/>
      <name val="Arial"/>
      <family val="2"/>
    </font>
    <font>
      <sz val="10"/>
      <color indexed="53"/>
      <name val="Arial Cyr"/>
      <family val="0"/>
    </font>
    <font>
      <b/>
      <sz val="10"/>
      <name val="Arial Cyr"/>
      <family val="0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0"/>
      <color rgb="FFFF0000"/>
      <name val="Arial Cyr"/>
      <family val="0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49" fontId="3" fillId="25" borderId="10" xfId="0" applyNumberFormat="1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left" vertical="top" wrapText="1"/>
    </xf>
    <xf numFmtId="0" fontId="5" fillId="25" borderId="10" xfId="0" applyFont="1" applyFill="1" applyBorder="1" applyAlignment="1">
      <alignment horizontal="left" vertical="top" wrapText="1"/>
    </xf>
    <xf numFmtId="0" fontId="3" fillId="25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7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top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2" fontId="30" fillId="0" borderId="10" xfId="0" applyNumberFormat="1" applyFont="1" applyFill="1" applyBorder="1" applyAlignment="1">
      <alignment horizontal="center"/>
    </xf>
    <xf numFmtId="2" fontId="30" fillId="26" borderId="10" xfId="0" applyNumberFormat="1" applyFont="1" applyFill="1" applyBorder="1" applyAlignment="1">
      <alignment horizontal="center"/>
    </xf>
    <xf numFmtId="2" fontId="30" fillId="26" borderId="10" xfId="0" applyNumberFormat="1" applyFont="1" applyFill="1" applyBorder="1" applyAlignment="1">
      <alignment/>
    </xf>
    <xf numFmtId="2" fontId="30" fillId="0" borderId="10" xfId="0" applyNumberFormat="1" applyFont="1" applyFill="1" applyBorder="1" applyAlignment="1">
      <alignment/>
    </xf>
    <xf numFmtId="2" fontId="3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0" fillId="24" borderId="10" xfId="0" applyNumberFormat="1" applyFont="1" applyFill="1" applyBorder="1" applyAlignment="1">
      <alignment/>
    </xf>
    <xf numFmtId="2" fontId="32" fillId="0" borderId="10" xfId="0" applyNumberFormat="1" applyFont="1" applyBorder="1" applyAlignment="1">
      <alignment horizontal="right" vertical="top" wrapText="1"/>
    </xf>
    <xf numFmtId="2" fontId="32" fillId="24" borderId="10" xfId="0" applyNumberFormat="1" applyFont="1" applyFill="1" applyBorder="1" applyAlignment="1">
      <alignment horizontal="right" vertical="top" wrapText="1"/>
    </xf>
    <xf numFmtId="2" fontId="7" fillId="24" borderId="10" xfId="0" applyNumberFormat="1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/>
    </xf>
    <xf numFmtId="2" fontId="0" fillId="24" borderId="0" xfId="0" applyNumberFormat="1" applyFill="1" applyAlignment="1">
      <alignment/>
    </xf>
    <xf numFmtId="2" fontId="6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/>
    </xf>
    <xf numFmtId="2" fontId="6" fillId="24" borderId="0" xfId="0" applyNumberFormat="1" applyFont="1" applyFill="1" applyAlignment="1">
      <alignment/>
    </xf>
    <xf numFmtId="0" fontId="30" fillId="27" borderId="10" xfId="0" applyFont="1" applyFill="1" applyBorder="1" applyAlignment="1">
      <alignment horizontal="center"/>
    </xf>
    <xf numFmtId="0" fontId="30" fillId="27" borderId="10" xfId="0" applyFont="1" applyFill="1" applyBorder="1" applyAlignment="1">
      <alignment/>
    </xf>
    <xf numFmtId="2" fontId="32" fillId="27" borderId="10" xfId="0" applyNumberFormat="1" applyFont="1" applyFill="1" applyBorder="1" applyAlignment="1">
      <alignment horizontal="right" vertical="top" wrapText="1"/>
    </xf>
    <xf numFmtId="2" fontId="30" fillId="27" borderId="10" xfId="0" applyNumberFormat="1" applyFont="1" applyFill="1" applyBorder="1" applyAlignment="1">
      <alignment horizontal="center"/>
    </xf>
    <xf numFmtId="164" fontId="30" fillId="27" borderId="10" xfId="0" applyNumberFormat="1" applyFont="1" applyFill="1" applyBorder="1" applyAlignment="1">
      <alignment horizontal="center"/>
    </xf>
    <xf numFmtId="0" fontId="30" fillId="27" borderId="0" xfId="0" applyFont="1" applyFill="1" applyAlignment="1">
      <alignment/>
    </xf>
    <xf numFmtId="0" fontId="36" fillId="24" borderId="10" xfId="0" applyFont="1" applyFill="1" applyBorder="1" applyAlignment="1">
      <alignment/>
    </xf>
    <xf numFmtId="2" fontId="36" fillId="0" borderId="10" xfId="0" applyNumberFormat="1" applyFont="1" applyBorder="1" applyAlignment="1">
      <alignment horizontal="right" vertical="top" wrapText="1"/>
    </xf>
    <xf numFmtId="2" fontId="36" fillId="24" borderId="10" xfId="0" applyNumberFormat="1" applyFont="1" applyFill="1" applyBorder="1" applyAlignment="1">
      <alignment horizontal="center"/>
    </xf>
    <xf numFmtId="164" fontId="36" fillId="24" borderId="10" xfId="0" applyNumberFormat="1" applyFont="1" applyFill="1" applyBorder="1" applyAlignment="1">
      <alignment horizontal="center"/>
    </xf>
    <xf numFmtId="2" fontId="36" fillId="24" borderId="10" xfId="0" applyNumberFormat="1" applyFont="1" applyFill="1" applyBorder="1" applyAlignment="1">
      <alignment/>
    </xf>
    <xf numFmtId="0" fontId="36" fillId="24" borderId="10" xfId="0" applyFont="1" applyFill="1" applyBorder="1" applyAlignment="1">
      <alignment horizontal="center"/>
    </xf>
    <xf numFmtId="164" fontId="36" fillId="24" borderId="10" xfId="0" applyNumberFormat="1" applyFont="1" applyFill="1" applyBorder="1" applyAlignment="1">
      <alignment/>
    </xf>
    <xf numFmtId="0" fontId="36" fillId="24" borderId="0" xfId="0" applyFont="1" applyFill="1" applyAlignment="1">
      <alignment/>
    </xf>
    <xf numFmtId="2" fontId="36" fillId="24" borderId="0" xfId="0" applyNumberFormat="1" applyFont="1" applyFill="1" applyAlignment="1">
      <alignment/>
    </xf>
    <xf numFmtId="2" fontId="36" fillId="0" borderId="10" xfId="0" applyNumberFormat="1" applyFont="1" applyFill="1" applyBorder="1" applyAlignment="1">
      <alignment/>
    </xf>
    <xf numFmtId="2" fontId="36" fillId="26" borderId="10" xfId="0" applyNumberFormat="1" applyFont="1" applyFill="1" applyBorder="1" applyAlignment="1">
      <alignment horizontal="center"/>
    </xf>
    <xf numFmtId="2" fontId="36" fillId="26" borderId="10" xfId="0" applyNumberFormat="1" applyFont="1" applyFill="1" applyBorder="1" applyAlignment="1">
      <alignment/>
    </xf>
    <xf numFmtId="2" fontId="36" fillId="0" borderId="10" xfId="0" applyNumberFormat="1" applyFont="1" applyFill="1" applyBorder="1" applyAlignment="1">
      <alignment horizontal="center"/>
    </xf>
    <xf numFmtId="2" fontId="36" fillId="0" borderId="0" xfId="0" applyNumberFormat="1" applyFont="1" applyAlignment="1">
      <alignment/>
    </xf>
    <xf numFmtId="0" fontId="37" fillId="24" borderId="0" xfId="0" applyFont="1" applyFill="1" applyAlignment="1">
      <alignment horizontal="center" vertical="center"/>
    </xf>
    <xf numFmtId="49" fontId="37" fillId="24" borderId="0" xfId="0" applyNumberFormat="1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2" fontId="36" fillId="28" borderId="10" xfId="0" applyNumberFormat="1" applyFont="1" applyFill="1" applyBorder="1" applyAlignment="1">
      <alignment horizontal="center"/>
    </xf>
    <xf numFmtId="2" fontId="36" fillId="28" borderId="10" xfId="0" applyNumberFormat="1" applyFont="1" applyFill="1" applyBorder="1" applyAlignment="1">
      <alignment horizontal="right" vertical="top" wrapText="1"/>
    </xf>
    <xf numFmtId="2" fontId="36" fillId="28" borderId="10" xfId="0" applyNumberFormat="1" applyFont="1" applyFill="1" applyBorder="1" applyAlignment="1">
      <alignment/>
    </xf>
    <xf numFmtId="2" fontId="36" fillId="28" borderId="0" xfId="0" applyNumberFormat="1" applyFont="1" applyFill="1" applyAlignment="1">
      <alignment/>
    </xf>
    <xf numFmtId="2" fontId="33" fillId="28" borderId="10" xfId="0" applyNumberFormat="1" applyFont="1" applyFill="1" applyBorder="1" applyAlignment="1">
      <alignment horizontal="center"/>
    </xf>
    <xf numFmtId="2" fontId="36" fillId="28" borderId="12" xfId="0" applyNumberFormat="1" applyFont="1" applyFill="1" applyBorder="1" applyAlignment="1">
      <alignment/>
    </xf>
    <xf numFmtId="2" fontId="33" fillId="28" borderId="10" xfId="0" applyNumberFormat="1" applyFont="1" applyFill="1" applyBorder="1" applyAlignment="1">
      <alignment horizontal="center" wrapText="1"/>
    </xf>
    <xf numFmtId="2" fontId="33" fillId="28" borderId="10" xfId="0" applyNumberFormat="1" applyFont="1" applyFill="1" applyBorder="1" applyAlignment="1">
      <alignment horizontal="right" vertical="top" wrapText="1"/>
    </xf>
    <xf numFmtId="2" fontId="33" fillId="28" borderId="10" xfId="0" applyNumberFormat="1" applyFont="1" applyFill="1" applyBorder="1" applyAlignment="1">
      <alignment/>
    </xf>
    <xf numFmtId="0" fontId="0" fillId="0" borderId="13" xfId="0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 wrapText="1"/>
    </xf>
    <xf numFmtId="0" fontId="36" fillId="28" borderId="10" xfId="0" applyNumberFormat="1" applyFont="1" applyFill="1" applyBorder="1" applyAlignment="1">
      <alignment/>
    </xf>
    <xf numFmtId="0" fontId="36" fillId="0" borderId="10" xfId="0" applyNumberFormat="1" applyFont="1" applyFill="1" applyBorder="1" applyAlignment="1">
      <alignment/>
    </xf>
    <xf numFmtId="0" fontId="36" fillId="24" borderId="10" xfId="0" applyNumberFormat="1" applyFont="1" applyFill="1" applyBorder="1" applyAlignment="1">
      <alignment/>
    </xf>
    <xf numFmtId="0" fontId="7" fillId="24" borderId="10" xfId="0" applyNumberFormat="1" applyFont="1" applyFill="1" applyBorder="1" applyAlignment="1">
      <alignment/>
    </xf>
    <xf numFmtId="0" fontId="33" fillId="28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vertical="top" wrapText="1"/>
    </xf>
    <xf numFmtId="0" fontId="33" fillId="24" borderId="10" xfId="0" applyFont="1" applyFill="1" applyBorder="1" applyAlignment="1">
      <alignment horizontal="center" wrapText="1"/>
    </xf>
    <xf numFmtId="2" fontId="33" fillId="0" borderId="10" xfId="0" applyNumberFormat="1" applyFont="1" applyFill="1" applyBorder="1" applyAlignment="1">
      <alignment horizontal="center" wrapText="1"/>
    </xf>
    <xf numFmtId="2" fontId="33" fillId="24" borderId="10" xfId="0" applyNumberFormat="1" applyFont="1" applyFill="1" applyBorder="1" applyAlignment="1">
      <alignment horizontal="center" wrapText="1"/>
    </xf>
    <xf numFmtId="0" fontId="33" fillId="27" borderId="10" xfId="0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center"/>
    </xf>
    <xf numFmtId="49" fontId="31" fillId="24" borderId="0" xfId="0" applyNumberFormat="1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/>
    </xf>
    <xf numFmtId="0" fontId="31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zoomScalePageLayoutView="0" workbookViewId="0" topLeftCell="A132">
      <selection activeCell="A147" sqref="A147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35.125" style="0" customWidth="1"/>
    <col min="4" max="4" width="17.125" style="0" customWidth="1"/>
    <col min="5" max="5" width="5.00390625" style="0" customWidth="1"/>
    <col min="6" max="6" width="4.625" style="0" customWidth="1"/>
    <col min="7" max="7" width="5.00390625" style="0" customWidth="1"/>
    <col min="8" max="8" width="4.875" style="0" customWidth="1"/>
    <col min="9" max="10" width="4.75390625" style="0" customWidth="1"/>
    <col min="11" max="11" width="5.25390625" style="0" customWidth="1"/>
    <col min="12" max="12" width="4.875" style="0" customWidth="1"/>
    <col min="13" max="13" width="4.25390625" style="0" customWidth="1"/>
  </cols>
  <sheetData>
    <row r="1" spans="1:4" ht="67.5" customHeight="1">
      <c r="A1" s="102" t="s">
        <v>146</v>
      </c>
      <c r="B1" s="102"/>
      <c r="C1" s="102"/>
      <c r="D1" s="102"/>
    </row>
    <row r="2" spans="1:4" ht="12.75">
      <c r="A2" s="26"/>
      <c r="B2" s="27"/>
      <c r="C2" s="28"/>
      <c r="D2" s="29"/>
    </row>
    <row r="3" spans="1:4" ht="23.25" customHeight="1">
      <c r="A3" s="30" t="s">
        <v>0</v>
      </c>
      <c r="B3" s="31"/>
      <c r="C3" s="32" t="s">
        <v>1</v>
      </c>
      <c r="D3" s="33"/>
    </row>
    <row r="4" spans="1:4" ht="12" customHeight="1">
      <c r="A4" s="30" t="s">
        <v>2</v>
      </c>
      <c r="B4" s="31"/>
      <c r="C4" s="32" t="s">
        <v>3</v>
      </c>
      <c r="D4" s="34"/>
    </row>
    <row r="5" spans="1:4" ht="25.5" customHeight="1">
      <c r="A5" s="30" t="s">
        <v>4</v>
      </c>
      <c r="B5" s="31"/>
      <c r="C5" s="32" t="s">
        <v>147</v>
      </c>
      <c r="D5" s="34"/>
    </row>
    <row r="6" spans="1:4" ht="12.75">
      <c r="A6" s="103" t="s">
        <v>5</v>
      </c>
      <c r="B6" s="103"/>
      <c r="C6" s="103"/>
      <c r="D6" s="35"/>
    </row>
    <row r="7" spans="1:4" ht="36.75" customHeight="1">
      <c r="A7" s="104" t="s">
        <v>6</v>
      </c>
      <c r="B7" s="31"/>
      <c r="C7" s="36" t="s">
        <v>148</v>
      </c>
      <c r="D7" s="37"/>
    </row>
    <row r="8" spans="1:4" ht="12.75">
      <c r="A8" s="104"/>
      <c r="B8" s="31"/>
      <c r="C8" s="38" t="s">
        <v>7</v>
      </c>
      <c r="D8" s="39"/>
    </row>
    <row r="9" spans="1:4" ht="12" customHeight="1">
      <c r="A9" s="104"/>
      <c r="B9" s="31" t="s">
        <v>36</v>
      </c>
      <c r="C9" s="32" t="s">
        <v>96</v>
      </c>
      <c r="D9" s="37"/>
    </row>
    <row r="10" spans="1:4" ht="15.75" customHeight="1">
      <c r="A10" s="104"/>
      <c r="B10" s="31"/>
      <c r="C10" s="32" t="s">
        <v>87</v>
      </c>
      <c r="D10" s="37"/>
    </row>
    <row r="11" spans="1:4" ht="13.5" customHeight="1">
      <c r="A11" s="104"/>
      <c r="B11" s="31" t="s">
        <v>37</v>
      </c>
      <c r="C11" s="32" t="s">
        <v>97</v>
      </c>
      <c r="D11" s="37"/>
    </row>
    <row r="12" spans="1:4" ht="15.75" customHeight="1">
      <c r="A12" s="104"/>
      <c r="B12" s="31"/>
      <c r="C12" s="32" t="s">
        <v>88</v>
      </c>
      <c r="D12" s="37"/>
    </row>
    <row r="13" spans="1:4" ht="12.75" customHeight="1">
      <c r="A13" s="104"/>
      <c r="B13" s="31" t="s">
        <v>38</v>
      </c>
      <c r="C13" s="32" t="s">
        <v>98</v>
      </c>
      <c r="D13" s="37"/>
    </row>
    <row r="14" spans="1:4" ht="13.5" customHeight="1">
      <c r="A14" s="104"/>
      <c r="B14" s="31" t="s">
        <v>39</v>
      </c>
      <c r="C14" s="32" t="s">
        <v>99</v>
      </c>
      <c r="D14" s="37"/>
    </row>
    <row r="15" spans="1:4" ht="11.25" customHeight="1">
      <c r="A15" s="104"/>
      <c r="B15" s="31" t="s">
        <v>40</v>
      </c>
      <c r="C15" s="32" t="s">
        <v>100</v>
      </c>
      <c r="D15" s="37"/>
    </row>
    <row r="16" spans="1:4" ht="11.25" customHeight="1">
      <c r="A16" s="104"/>
      <c r="B16" s="31"/>
      <c r="C16" s="40" t="s">
        <v>12</v>
      </c>
      <c r="D16" s="37"/>
    </row>
    <row r="17" spans="1:4" ht="22.5" customHeight="1">
      <c r="A17" s="104"/>
      <c r="B17" s="31"/>
      <c r="C17" s="36" t="s">
        <v>149</v>
      </c>
      <c r="D17" s="37"/>
    </row>
    <row r="18" spans="1:4" ht="12.75">
      <c r="A18" s="104"/>
      <c r="B18" s="31"/>
      <c r="C18" s="38" t="s">
        <v>7</v>
      </c>
      <c r="D18" s="39"/>
    </row>
    <row r="19" spans="1:4" ht="12" customHeight="1">
      <c r="A19" s="104"/>
      <c r="B19" s="31" t="s">
        <v>41</v>
      </c>
      <c r="C19" s="32" t="s">
        <v>14</v>
      </c>
      <c r="D19" s="37"/>
    </row>
    <row r="20" spans="1:4" ht="12.75" customHeight="1">
      <c r="A20" s="104"/>
      <c r="B20" s="31"/>
      <c r="C20" s="32" t="s">
        <v>87</v>
      </c>
      <c r="D20" s="37"/>
    </row>
    <row r="21" spans="1:4" ht="13.5" customHeight="1">
      <c r="A21" s="104"/>
      <c r="B21" s="31" t="s">
        <v>42</v>
      </c>
      <c r="C21" s="32" t="s">
        <v>8</v>
      </c>
      <c r="D21" s="37"/>
    </row>
    <row r="22" spans="1:4" ht="12" customHeight="1">
      <c r="A22" s="104"/>
      <c r="B22" s="31"/>
      <c r="C22" s="32" t="s">
        <v>88</v>
      </c>
      <c r="D22" s="37"/>
    </row>
    <row r="23" spans="1:4" ht="12" customHeight="1">
      <c r="A23" s="104"/>
      <c r="B23" s="31" t="s">
        <v>43</v>
      </c>
      <c r="C23" s="32" t="s">
        <v>9</v>
      </c>
      <c r="D23" s="37"/>
    </row>
    <row r="24" spans="1:4" ht="12" customHeight="1">
      <c r="A24" s="104"/>
      <c r="B24" s="31" t="s">
        <v>44</v>
      </c>
      <c r="C24" s="32" t="s">
        <v>10</v>
      </c>
      <c r="D24" s="37"/>
    </row>
    <row r="25" spans="1:4" ht="10.5" customHeight="1">
      <c r="A25" s="104"/>
      <c r="B25" s="31" t="s">
        <v>45</v>
      </c>
      <c r="C25" s="32" t="s">
        <v>11</v>
      </c>
      <c r="D25" s="37"/>
    </row>
    <row r="26" spans="1:4" ht="24" customHeight="1">
      <c r="A26" s="104"/>
      <c r="B26" s="31"/>
      <c r="C26" s="36" t="s">
        <v>150</v>
      </c>
      <c r="D26" s="37"/>
    </row>
    <row r="27" spans="1:4" ht="12.75">
      <c r="A27" s="104"/>
      <c r="B27" s="31"/>
      <c r="C27" s="38" t="s">
        <v>7</v>
      </c>
      <c r="D27" s="39"/>
    </row>
    <row r="28" spans="1:4" ht="12.75" customHeight="1">
      <c r="A28" s="104"/>
      <c r="B28" s="31" t="s">
        <v>46</v>
      </c>
      <c r="C28" s="32" t="s">
        <v>14</v>
      </c>
      <c r="D28" s="37"/>
    </row>
    <row r="29" spans="1:4" ht="14.25" customHeight="1">
      <c r="A29" s="104"/>
      <c r="B29" s="31"/>
      <c r="C29" s="32" t="s">
        <v>87</v>
      </c>
      <c r="D29" s="37"/>
    </row>
    <row r="30" spans="1:4" ht="14.25" customHeight="1">
      <c r="A30" s="104"/>
      <c r="B30" s="31" t="s">
        <v>47</v>
      </c>
      <c r="C30" s="32" t="s">
        <v>8</v>
      </c>
      <c r="D30" s="37"/>
    </row>
    <row r="31" spans="1:4" ht="11.25" customHeight="1">
      <c r="A31" s="104"/>
      <c r="B31" s="31"/>
      <c r="C31" s="32" t="s">
        <v>88</v>
      </c>
      <c r="D31" s="37"/>
    </row>
    <row r="32" spans="1:4" ht="13.5" customHeight="1">
      <c r="A32" s="104"/>
      <c r="B32" s="31" t="s">
        <v>48</v>
      </c>
      <c r="C32" s="32" t="s">
        <v>9</v>
      </c>
      <c r="D32" s="37"/>
    </row>
    <row r="33" spans="1:4" ht="9.75" customHeight="1">
      <c r="A33" s="104"/>
      <c r="B33" s="31" t="s">
        <v>49</v>
      </c>
      <c r="C33" s="32" t="s">
        <v>10</v>
      </c>
      <c r="D33" s="37"/>
    </row>
    <row r="34" spans="1:4" ht="12" customHeight="1">
      <c r="A34" s="104"/>
      <c r="B34" s="23" t="s">
        <v>50</v>
      </c>
      <c r="C34" s="24" t="s">
        <v>11</v>
      </c>
      <c r="D34" s="37"/>
    </row>
    <row r="35" spans="1:4" ht="21.75" customHeight="1">
      <c r="A35" s="25"/>
      <c r="B35" s="23"/>
      <c r="C35" s="41" t="s">
        <v>151</v>
      </c>
      <c r="D35" s="42"/>
    </row>
    <row r="36" spans="1:4" ht="12.75">
      <c r="A36" s="25"/>
      <c r="B36" s="23"/>
      <c r="C36" s="38" t="s">
        <v>7</v>
      </c>
      <c r="D36" s="43"/>
    </row>
    <row r="37" spans="1:4" ht="12" customHeight="1">
      <c r="A37" s="25"/>
      <c r="B37" s="23" t="s">
        <v>91</v>
      </c>
      <c r="C37" s="32" t="s">
        <v>14</v>
      </c>
      <c r="D37" s="42"/>
    </row>
    <row r="38" spans="1:4" ht="11.25" customHeight="1">
      <c r="A38" s="25"/>
      <c r="B38" s="23"/>
      <c r="C38" s="32" t="s">
        <v>87</v>
      </c>
      <c r="D38" s="42"/>
    </row>
    <row r="39" spans="1:4" ht="12" customHeight="1">
      <c r="A39" s="25"/>
      <c r="B39" s="23" t="s">
        <v>92</v>
      </c>
      <c r="C39" s="32" t="s">
        <v>8</v>
      </c>
      <c r="D39" s="42"/>
    </row>
    <row r="40" spans="1:4" ht="12" customHeight="1">
      <c r="A40" s="25"/>
      <c r="B40" s="23"/>
      <c r="C40" s="32" t="s">
        <v>88</v>
      </c>
      <c r="D40" s="42"/>
    </row>
    <row r="41" spans="1:4" ht="14.25" customHeight="1">
      <c r="A41" s="25"/>
      <c r="B41" s="23" t="s">
        <v>93</v>
      </c>
      <c r="C41" s="32" t="s">
        <v>9</v>
      </c>
      <c r="D41" s="42"/>
    </row>
    <row r="42" spans="1:4" ht="12.75" customHeight="1">
      <c r="A42" s="25"/>
      <c r="B42" s="23" t="s">
        <v>94</v>
      </c>
      <c r="C42" s="32" t="s">
        <v>10</v>
      </c>
      <c r="D42" s="42"/>
    </row>
    <row r="43" spans="1:4" ht="12" customHeight="1">
      <c r="A43" s="25"/>
      <c r="B43" s="23" t="s">
        <v>95</v>
      </c>
      <c r="C43" s="24" t="s">
        <v>11</v>
      </c>
      <c r="D43" s="42"/>
    </row>
    <row r="44" spans="1:4" ht="36" customHeight="1">
      <c r="A44" s="104" t="s">
        <v>16</v>
      </c>
      <c r="B44" s="31"/>
      <c r="C44" s="36" t="s">
        <v>152</v>
      </c>
      <c r="D44" s="37"/>
    </row>
    <row r="45" spans="1:4" ht="12.75">
      <c r="A45" s="104"/>
      <c r="B45" s="31"/>
      <c r="C45" s="38" t="s">
        <v>7</v>
      </c>
      <c r="D45" s="39"/>
    </row>
    <row r="46" spans="1:4" ht="11.25" customHeight="1">
      <c r="A46" s="104"/>
      <c r="B46" s="31" t="s">
        <v>51</v>
      </c>
      <c r="C46" s="32" t="s">
        <v>106</v>
      </c>
      <c r="D46" s="37"/>
    </row>
    <row r="47" spans="1:4" ht="13.5" customHeight="1">
      <c r="A47" s="104"/>
      <c r="B47" s="31"/>
      <c r="C47" s="32" t="s">
        <v>87</v>
      </c>
      <c r="D47" s="37"/>
    </row>
    <row r="48" spans="1:4" ht="13.5" customHeight="1">
      <c r="A48" s="104"/>
      <c r="B48" s="31" t="s">
        <v>52</v>
      </c>
      <c r="C48" s="32" t="s">
        <v>107</v>
      </c>
      <c r="D48" s="37"/>
    </row>
    <row r="49" spans="1:4" ht="14.25" customHeight="1">
      <c r="A49" s="104"/>
      <c r="B49" s="31"/>
      <c r="C49" s="32" t="s">
        <v>88</v>
      </c>
      <c r="D49" s="37"/>
    </row>
    <row r="50" spans="1:4" ht="12.75" customHeight="1">
      <c r="A50" s="104"/>
      <c r="B50" s="31" t="s">
        <v>53</v>
      </c>
      <c r="C50" s="32" t="s">
        <v>108</v>
      </c>
      <c r="D50" s="37"/>
    </row>
    <row r="51" spans="1:4" ht="15" customHeight="1">
      <c r="A51" s="104"/>
      <c r="B51" s="31" t="s">
        <v>54</v>
      </c>
      <c r="C51" s="32" t="s">
        <v>109</v>
      </c>
      <c r="D51" s="37"/>
    </row>
    <row r="52" spans="1:4" ht="15" customHeight="1">
      <c r="A52" s="104"/>
      <c r="B52" s="31" t="s">
        <v>55</v>
      </c>
      <c r="C52" s="32" t="s">
        <v>110</v>
      </c>
      <c r="D52" s="37"/>
    </row>
    <row r="53" spans="1:4" ht="12" customHeight="1">
      <c r="A53" s="104"/>
      <c r="B53" s="31"/>
      <c r="C53" s="40" t="s">
        <v>12</v>
      </c>
      <c r="D53" s="37"/>
    </row>
    <row r="54" spans="1:4" ht="27.75" customHeight="1">
      <c r="A54" s="104"/>
      <c r="B54" s="31"/>
      <c r="C54" s="36" t="s">
        <v>153</v>
      </c>
      <c r="D54" s="37"/>
    </row>
    <row r="55" spans="1:4" ht="12.75">
      <c r="A55" s="104"/>
      <c r="B55" s="31"/>
      <c r="C55" s="38" t="s">
        <v>7</v>
      </c>
      <c r="D55" s="39"/>
    </row>
    <row r="56" spans="1:4" ht="15" customHeight="1">
      <c r="A56" s="104"/>
      <c r="B56" s="31" t="s">
        <v>56</v>
      </c>
      <c r="C56" s="32" t="s">
        <v>14</v>
      </c>
      <c r="D56" s="37"/>
    </row>
    <row r="57" spans="1:4" ht="12.75" customHeight="1">
      <c r="A57" s="104"/>
      <c r="B57" s="31"/>
      <c r="C57" s="32" t="s">
        <v>87</v>
      </c>
      <c r="D57" s="37"/>
    </row>
    <row r="58" spans="1:4" ht="15.75" customHeight="1">
      <c r="A58" s="104"/>
      <c r="B58" s="31" t="s">
        <v>57</v>
      </c>
      <c r="C58" s="32" t="s">
        <v>8</v>
      </c>
      <c r="D58" s="37"/>
    </row>
    <row r="59" spans="1:4" ht="13.5" customHeight="1">
      <c r="A59" s="104"/>
      <c r="B59" s="31"/>
      <c r="C59" s="32" t="s">
        <v>88</v>
      </c>
      <c r="D59" s="37"/>
    </row>
    <row r="60" spans="1:4" ht="10.5" customHeight="1">
      <c r="A60" s="104"/>
      <c r="B60" s="31" t="s">
        <v>58</v>
      </c>
      <c r="C60" s="32" t="s">
        <v>9</v>
      </c>
      <c r="D60" s="37"/>
    </row>
    <row r="61" spans="1:4" ht="11.25" customHeight="1">
      <c r="A61" s="104"/>
      <c r="B61" s="31" t="s">
        <v>59</v>
      </c>
      <c r="C61" s="32" t="s">
        <v>10</v>
      </c>
      <c r="D61" s="37"/>
    </row>
    <row r="62" spans="1:4" ht="11.25" customHeight="1">
      <c r="A62" s="104"/>
      <c r="B62" s="31" t="s">
        <v>60</v>
      </c>
      <c r="C62" s="32" t="s">
        <v>11</v>
      </c>
      <c r="D62" s="37"/>
    </row>
    <row r="63" spans="1:4" ht="24.75" customHeight="1">
      <c r="A63" s="104"/>
      <c r="B63" s="31"/>
      <c r="C63" s="36" t="s">
        <v>154</v>
      </c>
      <c r="D63" s="37"/>
    </row>
    <row r="64" spans="1:4" ht="12.75">
      <c r="A64" s="104"/>
      <c r="B64" s="31"/>
      <c r="C64" s="38" t="s">
        <v>7</v>
      </c>
      <c r="D64" s="39"/>
    </row>
    <row r="65" spans="1:4" ht="10.5" customHeight="1">
      <c r="A65" s="104"/>
      <c r="B65" s="31" t="s">
        <v>61</v>
      </c>
      <c r="C65" s="32" t="s">
        <v>14</v>
      </c>
      <c r="D65" s="37"/>
    </row>
    <row r="66" spans="1:4" ht="12" customHeight="1">
      <c r="A66" s="104"/>
      <c r="B66" s="31"/>
      <c r="C66" s="32" t="s">
        <v>87</v>
      </c>
      <c r="D66" s="37"/>
    </row>
    <row r="67" spans="1:4" ht="12" customHeight="1">
      <c r="A67" s="104"/>
      <c r="B67" s="31" t="s">
        <v>62</v>
      </c>
      <c r="C67" s="32" t="s">
        <v>8</v>
      </c>
      <c r="D67" s="37"/>
    </row>
    <row r="68" spans="1:4" ht="12" customHeight="1">
      <c r="A68" s="104"/>
      <c r="B68" s="31"/>
      <c r="C68" s="32" t="s">
        <v>88</v>
      </c>
      <c r="D68" s="37"/>
    </row>
    <row r="69" spans="1:4" ht="15" customHeight="1">
      <c r="A69" s="104"/>
      <c r="B69" s="31" t="s">
        <v>63</v>
      </c>
      <c r="C69" s="32" t="s">
        <v>9</v>
      </c>
      <c r="D69" s="37"/>
    </row>
    <row r="70" spans="1:4" ht="12.75" customHeight="1">
      <c r="A70" s="104"/>
      <c r="B70" s="31" t="s">
        <v>64</v>
      </c>
      <c r="C70" s="32" t="s">
        <v>10</v>
      </c>
      <c r="D70" s="37"/>
    </row>
    <row r="71" spans="1:4" ht="11.25" customHeight="1">
      <c r="A71" s="104"/>
      <c r="B71" s="31" t="s">
        <v>65</v>
      </c>
      <c r="C71" s="32" t="s">
        <v>11</v>
      </c>
      <c r="D71" s="37"/>
    </row>
    <row r="72" spans="1:4" ht="24.75" customHeight="1">
      <c r="A72" s="30"/>
      <c r="B72" s="31"/>
      <c r="C72" s="41" t="s">
        <v>155</v>
      </c>
      <c r="D72" s="37"/>
    </row>
    <row r="73" spans="1:4" ht="12.75">
      <c r="A73" s="30"/>
      <c r="B73" s="31"/>
      <c r="C73" s="38" t="s">
        <v>7</v>
      </c>
      <c r="D73" s="39"/>
    </row>
    <row r="74" spans="1:4" ht="12.75" customHeight="1">
      <c r="A74" s="30"/>
      <c r="B74" s="31" t="s">
        <v>101</v>
      </c>
      <c r="C74" s="32" t="s">
        <v>14</v>
      </c>
      <c r="D74" s="37"/>
    </row>
    <row r="75" spans="1:4" ht="14.25" customHeight="1">
      <c r="A75" s="30"/>
      <c r="B75" s="31"/>
      <c r="C75" s="32" t="s">
        <v>87</v>
      </c>
      <c r="D75" s="37"/>
    </row>
    <row r="76" spans="1:4" ht="12.75" customHeight="1">
      <c r="A76" s="30"/>
      <c r="B76" s="31" t="s">
        <v>102</v>
      </c>
      <c r="C76" s="32" t="s">
        <v>8</v>
      </c>
      <c r="D76" s="37"/>
    </row>
    <row r="77" spans="1:4" ht="12" customHeight="1">
      <c r="A77" s="30"/>
      <c r="B77" s="31"/>
      <c r="C77" s="32" t="s">
        <v>88</v>
      </c>
      <c r="D77" s="37"/>
    </row>
    <row r="78" spans="1:4" ht="12" customHeight="1">
      <c r="A78" s="30"/>
      <c r="B78" s="31" t="s">
        <v>103</v>
      </c>
      <c r="C78" s="32" t="s">
        <v>9</v>
      </c>
      <c r="D78" s="37"/>
    </row>
    <row r="79" spans="1:4" ht="12.75" customHeight="1">
      <c r="A79" s="30"/>
      <c r="B79" s="31" t="s">
        <v>104</v>
      </c>
      <c r="C79" s="32" t="s">
        <v>10</v>
      </c>
      <c r="D79" s="37"/>
    </row>
    <row r="80" spans="1:4" ht="11.25" customHeight="1">
      <c r="A80" s="30"/>
      <c r="B80" s="31" t="s">
        <v>105</v>
      </c>
      <c r="C80" s="24" t="s">
        <v>11</v>
      </c>
      <c r="D80" s="37"/>
    </row>
    <row r="81" spans="1:4" ht="12.75">
      <c r="A81" s="105" t="s">
        <v>17</v>
      </c>
      <c r="B81" s="105"/>
      <c r="C81" s="105"/>
      <c r="D81" s="37"/>
    </row>
    <row r="82" spans="1:4" ht="39" customHeight="1">
      <c r="A82" s="104" t="s">
        <v>18</v>
      </c>
      <c r="B82" s="31"/>
      <c r="C82" s="36" t="s">
        <v>156</v>
      </c>
      <c r="D82" s="37"/>
    </row>
    <row r="83" spans="1:4" ht="12.75" customHeight="1">
      <c r="A83" s="104"/>
      <c r="B83" s="31"/>
      <c r="C83" s="40" t="s">
        <v>12</v>
      </c>
      <c r="D83" s="37"/>
    </row>
    <row r="84" spans="1:4" ht="15.75" customHeight="1">
      <c r="A84" s="104"/>
      <c r="B84" s="31" t="s">
        <v>66</v>
      </c>
      <c r="C84" s="32" t="s">
        <v>19</v>
      </c>
      <c r="D84" s="37"/>
    </row>
    <row r="85" spans="1:4" ht="12.75" customHeight="1">
      <c r="A85" s="104"/>
      <c r="B85" s="31"/>
      <c r="C85" s="32" t="s">
        <v>12</v>
      </c>
      <c r="D85" s="37"/>
    </row>
    <row r="86" spans="1:4" ht="12.75">
      <c r="A86" s="104"/>
      <c r="B86" s="31"/>
      <c r="C86" s="32" t="s">
        <v>120</v>
      </c>
      <c r="D86" s="37"/>
    </row>
    <row r="87" spans="1:4" ht="12.75">
      <c r="A87" s="104"/>
      <c r="B87" s="31"/>
      <c r="C87" s="32" t="s">
        <v>119</v>
      </c>
      <c r="D87" s="37"/>
    </row>
    <row r="88" spans="1:4" ht="15.75" customHeight="1">
      <c r="A88" s="104"/>
      <c r="B88" s="31" t="s">
        <v>67</v>
      </c>
      <c r="C88" s="32" t="s">
        <v>20</v>
      </c>
      <c r="D88" s="37"/>
    </row>
    <row r="89" spans="1:4" ht="10.5" customHeight="1">
      <c r="A89" s="30"/>
      <c r="B89" s="31"/>
      <c r="C89" s="32" t="s">
        <v>12</v>
      </c>
      <c r="D89" s="37"/>
    </row>
    <row r="90" spans="1:4" ht="12.75">
      <c r="A90" s="30"/>
      <c r="B90" s="31"/>
      <c r="C90" s="32" t="s">
        <v>120</v>
      </c>
      <c r="D90" s="37"/>
    </row>
    <row r="91" spans="1:4" ht="12.75">
      <c r="A91" s="30"/>
      <c r="B91" s="31"/>
      <c r="C91" s="32" t="s">
        <v>119</v>
      </c>
      <c r="D91" s="37"/>
    </row>
    <row r="92" spans="1:4" ht="11.25" customHeight="1">
      <c r="A92" s="30"/>
      <c r="B92" s="31" t="s">
        <v>68</v>
      </c>
      <c r="C92" s="32" t="s">
        <v>89</v>
      </c>
      <c r="D92" s="37"/>
    </row>
    <row r="93" spans="1:4" ht="12" customHeight="1">
      <c r="A93" s="30"/>
      <c r="B93" s="31"/>
      <c r="C93" s="32" t="s">
        <v>12</v>
      </c>
      <c r="D93" s="37"/>
    </row>
    <row r="94" spans="1:4" ht="12.75">
      <c r="A94" s="30"/>
      <c r="B94" s="31"/>
      <c r="C94" s="32" t="s">
        <v>120</v>
      </c>
      <c r="D94" s="37"/>
    </row>
    <row r="95" spans="1:4" ht="12.75">
      <c r="A95" s="30"/>
      <c r="B95" s="31"/>
      <c r="C95" s="32" t="s">
        <v>119</v>
      </c>
      <c r="D95" s="37"/>
    </row>
    <row r="96" spans="1:4" ht="34.5" customHeight="1">
      <c r="A96" s="104" t="s">
        <v>157</v>
      </c>
      <c r="B96" s="31"/>
      <c r="C96" s="36" t="s">
        <v>158</v>
      </c>
      <c r="D96" s="37"/>
    </row>
    <row r="97" spans="1:4" ht="9.75" customHeight="1">
      <c r="A97" s="104"/>
      <c r="B97" s="31"/>
      <c r="C97" s="38" t="s">
        <v>12</v>
      </c>
      <c r="D97" s="39"/>
    </row>
    <row r="98" spans="1:4" ht="13.5" customHeight="1">
      <c r="A98" s="104"/>
      <c r="B98" s="31" t="s">
        <v>69</v>
      </c>
      <c r="C98" s="32" t="s">
        <v>13</v>
      </c>
      <c r="D98" s="37"/>
    </row>
    <row r="99" spans="1:4" ht="12.75" customHeight="1">
      <c r="A99" s="104"/>
      <c r="B99" s="31" t="s">
        <v>70</v>
      </c>
      <c r="C99" s="32" t="s">
        <v>15</v>
      </c>
      <c r="D99" s="37"/>
    </row>
    <row r="100" spans="1:4" ht="13.5" customHeight="1">
      <c r="A100" s="30"/>
      <c r="B100" s="31" t="s">
        <v>71</v>
      </c>
      <c r="C100" s="32" t="s">
        <v>89</v>
      </c>
      <c r="D100" s="37"/>
    </row>
    <row r="101" spans="1:4" ht="34.5" customHeight="1">
      <c r="A101" s="104" t="s">
        <v>21</v>
      </c>
      <c r="B101" s="31"/>
      <c r="C101" s="36" t="s">
        <v>159</v>
      </c>
      <c r="D101" s="37"/>
    </row>
    <row r="102" spans="1:4" ht="12.75">
      <c r="A102" s="104"/>
      <c r="B102" s="31"/>
      <c r="C102" s="38" t="s">
        <v>12</v>
      </c>
      <c r="D102" s="39"/>
    </row>
    <row r="103" spans="1:4" ht="14.25" customHeight="1">
      <c r="A103" s="104"/>
      <c r="B103" s="31" t="s">
        <v>72</v>
      </c>
      <c r="C103" s="32" t="s">
        <v>13</v>
      </c>
      <c r="D103" s="37"/>
    </row>
    <row r="104" spans="1:4" ht="12.75" customHeight="1">
      <c r="A104" s="104"/>
      <c r="B104" s="31" t="s">
        <v>73</v>
      </c>
      <c r="C104" s="32" t="s">
        <v>15</v>
      </c>
      <c r="D104" s="37"/>
    </row>
    <row r="105" spans="1:4" ht="11.25" customHeight="1">
      <c r="A105" s="30"/>
      <c r="B105" s="31" t="s">
        <v>74</v>
      </c>
      <c r="C105" s="32" t="s">
        <v>89</v>
      </c>
      <c r="D105" s="37"/>
    </row>
    <row r="106" spans="1:4" ht="37.5" customHeight="1">
      <c r="A106" s="104" t="s">
        <v>22</v>
      </c>
      <c r="B106" s="31"/>
      <c r="C106" s="36" t="s">
        <v>160</v>
      </c>
      <c r="D106" s="37"/>
    </row>
    <row r="107" spans="1:4" ht="13.5" customHeight="1">
      <c r="A107" s="104"/>
      <c r="B107" s="31"/>
      <c r="C107" s="38" t="s">
        <v>12</v>
      </c>
      <c r="D107" s="39"/>
    </row>
    <row r="108" spans="1:4" ht="14.25" customHeight="1">
      <c r="A108" s="104"/>
      <c r="B108" s="31" t="s">
        <v>75</v>
      </c>
      <c r="C108" s="32" t="s">
        <v>23</v>
      </c>
      <c r="D108" s="44"/>
    </row>
    <row r="109" spans="1:4" ht="12" customHeight="1">
      <c r="A109" s="104"/>
      <c r="B109" s="31" t="s">
        <v>76</v>
      </c>
      <c r="C109" s="32" t="s">
        <v>24</v>
      </c>
      <c r="D109" s="37"/>
    </row>
    <row r="110" spans="1:4" ht="12.75" customHeight="1">
      <c r="A110" s="30"/>
      <c r="B110" s="31" t="s">
        <v>77</v>
      </c>
      <c r="C110" s="32" t="s">
        <v>89</v>
      </c>
      <c r="D110" s="37"/>
    </row>
    <row r="111" spans="1:4" ht="23.25" customHeight="1">
      <c r="A111" s="104">
        <v>10</v>
      </c>
      <c r="B111" s="31"/>
      <c r="C111" s="36" t="s">
        <v>161</v>
      </c>
      <c r="D111" s="37"/>
    </row>
    <row r="112" spans="1:4" ht="11.25" customHeight="1">
      <c r="A112" s="104"/>
      <c r="B112" s="31"/>
      <c r="C112" s="40" t="s">
        <v>12</v>
      </c>
      <c r="D112" s="37"/>
    </row>
    <row r="113" spans="1:4" ht="11.25" customHeight="1">
      <c r="A113" s="104"/>
      <c r="B113" s="31" t="s">
        <v>78</v>
      </c>
      <c r="C113" s="32" t="s">
        <v>23</v>
      </c>
      <c r="D113" s="37"/>
    </row>
    <row r="114" spans="1:4" ht="12.75" customHeight="1">
      <c r="A114" s="104"/>
      <c r="B114" s="31" t="s">
        <v>79</v>
      </c>
      <c r="C114" s="32" t="s">
        <v>24</v>
      </c>
      <c r="D114" s="37"/>
    </row>
    <row r="115" spans="1:4" ht="12.75" customHeight="1">
      <c r="A115" s="30"/>
      <c r="B115" s="31" t="s">
        <v>80</v>
      </c>
      <c r="C115" s="32" t="s">
        <v>89</v>
      </c>
      <c r="D115" s="37"/>
    </row>
    <row r="116" spans="1:4" ht="12.75">
      <c r="A116" s="105" t="s">
        <v>25</v>
      </c>
      <c r="B116" s="105"/>
      <c r="C116" s="105"/>
      <c r="D116" s="37"/>
    </row>
    <row r="117" spans="1:4" ht="24.75" customHeight="1">
      <c r="A117" s="104" t="s">
        <v>26</v>
      </c>
      <c r="B117" s="31"/>
      <c r="C117" s="36" t="s">
        <v>162</v>
      </c>
      <c r="D117" s="37"/>
    </row>
    <row r="118" spans="1:4" ht="12.75" customHeight="1">
      <c r="A118" s="104"/>
      <c r="B118" s="45"/>
      <c r="C118" s="38" t="s">
        <v>12</v>
      </c>
      <c r="D118" s="39"/>
    </row>
    <row r="119" spans="1:4" ht="11.25" customHeight="1">
      <c r="A119" s="104"/>
      <c r="B119" s="31" t="s">
        <v>81</v>
      </c>
      <c r="C119" s="32" t="s">
        <v>90</v>
      </c>
      <c r="D119" s="37"/>
    </row>
    <row r="120" spans="1:4" ht="12" customHeight="1">
      <c r="A120" s="104"/>
      <c r="B120" s="31" t="s">
        <v>82</v>
      </c>
      <c r="C120" s="32" t="s">
        <v>15</v>
      </c>
      <c r="D120" s="37"/>
    </row>
    <row r="121" spans="1:4" ht="13.5" customHeight="1">
      <c r="A121" s="104"/>
      <c r="B121" s="31" t="s">
        <v>83</v>
      </c>
      <c r="C121" s="32" t="s">
        <v>89</v>
      </c>
      <c r="D121" s="37"/>
    </row>
    <row r="122" spans="1:4" ht="24" customHeight="1">
      <c r="A122" s="104" t="s">
        <v>27</v>
      </c>
      <c r="B122" s="31"/>
      <c r="C122" s="36" t="s">
        <v>163</v>
      </c>
      <c r="D122" s="37"/>
    </row>
    <row r="123" spans="1:4" ht="13.5" customHeight="1">
      <c r="A123" s="104"/>
      <c r="B123" s="45"/>
      <c r="C123" s="38" t="s">
        <v>12</v>
      </c>
      <c r="D123" s="39"/>
    </row>
    <row r="124" spans="1:4" ht="13.5" customHeight="1">
      <c r="A124" s="104"/>
      <c r="B124" s="31" t="s">
        <v>84</v>
      </c>
      <c r="C124" s="32" t="s">
        <v>13</v>
      </c>
      <c r="D124" s="37"/>
    </row>
    <row r="125" spans="1:4" ht="12.75" customHeight="1">
      <c r="A125" s="104"/>
      <c r="B125" s="31" t="s">
        <v>85</v>
      </c>
      <c r="C125" s="32" t="s">
        <v>15</v>
      </c>
      <c r="D125" s="37"/>
    </row>
    <row r="126" spans="1:4" ht="12" customHeight="1">
      <c r="A126" s="30"/>
      <c r="B126" s="31" t="s">
        <v>86</v>
      </c>
      <c r="C126" s="32" t="s">
        <v>89</v>
      </c>
      <c r="D126" s="37"/>
    </row>
    <row r="127" spans="1:4" ht="12.75">
      <c r="A127" s="105" t="s">
        <v>28</v>
      </c>
      <c r="B127" s="105"/>
      <c r="C127" s="105"/>
      <c r="D127" s="37"/>
    </row>
    <row r="128" spans="1:4" ht="25.5" customHeight="1">
      <c r="A128" s="104" t="s">
        <v>29</v>
      </c>
      <c r="B128" s="31"/>
      <c r="C128" s="32" t="s">
        <v>164</v>
      </c>
      <c r="D128" s="37"/>
    </row>
    <row r="129" spans="1:4" ht="11.25" customHeight="1">
      <c r="A129" s="104"/>
      <c r="B129" s="31"/>
      <c r="C129" s="40" t="s">
        <v>12</v>
      </c>
      <c r="D129" s="37"/>
    </row>
    <row r="130" spans="1:4" ht="14.25" customHeight="1">
      <c r="A130" s="104"/>
      <c r="B130" s="31" t="s">
        <v>111</v>
      </c>
      <c r="C130" s="32" t="s">
        <v>19</v>
      </c>
      <c r="D130" s="37"/>
    </row>
    <row r="131" spans="1:4" ht="12" customHeight="1">
      <c r="A131" s="104"/>
      <c r="B131" s="31" t="s">
        <v>112</v>
      </c>
      <c r="C131" s="32" t="s">
        <v>20</v>
      </c>
      <c r="D131" s="37"/>
    </row>
    <row r="132" spans="1:4" ht="12.75" customHeight="1">
      <c r="A132" s="104" t="s">
        <v>30</v>
      </c>
      <c r="B132" s="31"/>
      <c r="C132" s="32" t="s">
        <v>31</v>
      </c>
      <c r="D132" s="37"/>
    </row>
    <row r="133" spans="1:4" ht="12" customHeight="1">
      <c r="A133" s="104"/>
      <c r="B133" s="31"/>
      <c r="C133" s="40" t="s">
        <v>12</v>
      </c>
      <c r="D133" s="37"/>
    </row>
    <row r="134" spans="1:4" ht="12.75" customHeight="1">
      <c r="A134" s="104"/>
      <c r="B134" s="31" t="s">
        <v>113</v>
      </c>
      <c r="C134" s="32" t="s">
        <v>13</v>
      </c>
      <c r="D134" s="37"/>
    </row>
    <row r="135" spans="1:4" ht="11.25" customHeight="1">
      <c r="A135" s="104"/>
      <c r="B135" s="31" t="s">
        <v>114</v>
      </c>
      <c r="C135" s="32" t="s">
        <v>15</v>
      </c>
      <c r="D135" s="37"/>
    </row>
    <row r="136" spans="1:4" ht="14.25" customHeight="1">
      <c r="A136" s="104" t="s">
        <v>32</v>
      </c>
      <c r="B136" s="31"/>
      <c r="C136" s="32" t="s">
        <v>165</v>
      </c>
      <c r="D136" s="37"/>
    </row>
    <row r="137" spans="1:4" ht="12.75" customHeight="1">
      <c r="A137" s="104"/>
      <c r="B137" s="31"/>
      <c r="C137" s="40" t="s">
        <v>12</v>
      </c>
      <c r="D137" s="37"/>
    </row>
    <row r="138" spans="1:4" ht="15" customHeight="1">
      <c r="A138" s="104"/>
      <c r="B138" s="31" t="s">
        <v>115</v>
      </c>
      <c r="C138" s="32" t="s">
        <v>13</v>
      </c>
      <c r="D138" s="37"/>
    </row>
    <row r="139" spans="1:4" ht="15" customHeight="1">
      <c r="A139" s="104"/>
      <c r="B139" s="31" t="s">
        <v>116</v>
      </c>
      <c r="C139" s="32" t="s">
        <v>15</v>
      </c>
      <c r="D139" s="37"/>
    </row>
    <row r="140" spans="1:4" ht="14.25" customHeight="1">
      <c r="A140" s="104" t="s">
        <v>33</v>
      </c>
      <c r="B140" s="31"/>
      <c r="C140" s="32" t="s">
        <v>166</v>
      </c>
      <c r="D140" s="37"/>
    </row>
    <row r="141" spans="1:4" ht="12" customHeight="1">
      <c r="A141" s="104"/>
      <c r="B141" s="31"/>
      <c r="C141" s="40" t="s">
        <v>12</v>
      </c>
      <c r="D141" s="37"/>
    </row>
    <row r="142" spans="1:4" ht="14.25" customHeight="1">
      <c r="A142" s="104"/>
      <c r="B142" s="31" t="s">
        <v>117</v>
      </c>
      <c r="C142" s="32" t="s">
        <v>34</v>
      </c>
      <c r="D142" s="37"/>
    </row>
    <row r="143" spans="1:4" ht="12" customHeight="1">
      <c r="A143" s="104"/>
      <c r="B143" s="31" t="s">
        <v>118</v>
      </c>
      <c r="C143" s="32" t="s">
        <v>35</v>
      </c>
      <c r="D143" s="37"/>
    </row>
    <row r="144" spans="1:4" ht="15.75">
      <c r="A144" s="106" t="s">
        <v>167</v>
      </c>
      <c r="B144" s="106"/>
      <c r="C144" s="106"/>
      <c r="D144" s="46"/>
    </row>
    <row r="145" spans="1:4" ht="25.5">
      <c r="A145" s="47" t="s">
        <v>168</v>
      </c>
      <c r="B145" s="48"/>
      <c r="C145" s="49" t="s">
        <v>169</v>
      </c>
      <c r="D145" s="50"/>
    </row>
    <row r="146" spans="1:3" ht="12.75">
      <c r="A146" s="51"/>
      <c r="B146" s="52"/>
      <c r="C146" s="52"/>
    </row>
    <row r="147" spans="1:3" ht="12.75">
      <c r="A147" s="52"/>
      <c r="B147" s="52"/>
      <c r="C147" s="52"/>
    </row>
    <row r="148" spans="1:2" ht="12.75">
      <c r="A148" s="1"/>
      <c r="B148" s="2"/>
    </row>
    <row r="149" spans="1:2" ht="12.75">
      <c r="A149" s="1"/>
      <c r="B149" s="2"/>
    </row>
    <row r="150" spans="1:2" ht="12.75">
      <c r="A150" s="1"/>
      <c r="B150" s="2"/>
    </row>
    <row r="151" spans="1:2" ht="12.75">
      <c r="A151" s="1"/>
      <c r="B151" s="2"/>
    </row>
    <row r="152" spans="1:2" ht="12.75">
      <c r="A152" s="1"/>
      <c r="B152" s="2"/>
    </row>
    <row r="153" spans="1:2" ht="12.75">
      <c r="A153" s="1"/>
      <c r="B153" s="2"/>
    </row>
    <row r="154" spans="1:2" ht="12.75">
      <c r="A154" s="1"/>
      <c r="B154" s="2"/>
    </row>
    <row r="155" spans="1:2" ht="12.75">
      <c r="A155" s="1"/>
      <c r="B155" s="2"/>
    </row>
    <row r="156" spans="1:2" ht="12.75">
      <c r="A156" s="1"/>
      <c r="B156" s="2"/>
    </row>
    <row r="157" spans="1:2" ht="12.75">
      <c r="A157" s="1"/>
      <c r="B157" s="2"/>
    </row>
    <row r="158" spans="1:2" ht="12.75">
      <c r="A158" s="1"/>
      <c r="B158" s="2"/>
    </row>
    <row r="159" spans="1:2" ht="12.75">
      <c r="A159" s="1"/>
      <c r="B159" s="2"/>
    </row>
    <row r="160" spans="1:2" ht="12.75">
      <c r="A160" s="1"/>
      <c r="B160" s="2"/>
    </row>
    <row r="161" spans="1:2" ht="12.75">
      <c r="A161" s="1"/>
      <c r="B161" s="2"/>
    </row>
    <row r="162" spans="1:2" ht="12.75">
      <c r="A162" s="1"/>
      <c r="B162" s="2"/>
    </row>
    <row r="163" spans="1:2" ht="12.75">
      <c r="A163" s="1"/>
      <c r="B163" s="2"/>
    </row>
    <row r="164" spans="1:2" ht="12.75">
      <c r="A164" s="1"/>
      <c r="B164" s="2"/>
    </row>
    <row r="165" spans="1:2" ht="12.75">
      <c r="A165" s="1"/>
      <c r="B165" s="2"/>
    </row>
    <row r="166" spans="1:2" ht="12.75">
      <c r="A166" s="1"/>
      <c r="B166" s="2"/>
    </row>
    <row r="167" spans="1:2" ht="12.75">
      <c r="A167" s="1"/>
      <c r="B167" s="2"/>
    </row>
    <row r="168" spans="1:2" ht="12.75">
      <c r="A168" s="1"/>
      <c r="B168" s="2"/>
    </row>
    <row r="169" spans="1:2" ht="12.75">
      <c r="A169" s="1"/>
      <c r="B169" s="2"/>
    </row>
    <row r="170" spans="1:2" ht="12.75">
      <c r="A170" s="1"/>
      <c r="B170" s="2"/>
    </row>
    <row r="171" spans="1:2" ht="12.75">
      <c r="A171" s="1"/>
      <c r="B171" s="2"/>
    </row>
    <row r="172" spans="1:2" ht="12.75">
      <c r="A172" s="1"/>
      <c r="B172" s="2"/>
    </row>
  </sheetData>
  <sheetProtection/>
  <mergeCells count="19">
    <mergeCell ref="A136:A139"/>
    <mergeCell ref="A140:A143"/>
    <mergeCell ref="A144:C144"/>
    <mergeCell ref="A122:A125"/>
    <mergeCell ref="A127:C127"/>
    <mergeCell ref="A128:A131"/>
    <mergeCell ref="A132:A135"/>
    <mergeCell ref="A116:C116"/>
    <mergeCell ref="A117:A121"/>
    <mergeCell ref="A81:C81"/>
    <mergeCell ref="A82:A88"/>
    <mergeCell ref="A96:A99"/>
    <mergeCell ref="A101:A104"/>
    <mergeCell ref="A1:D1"/>
    <mergeCell ref="A6:C6"/>
    <mergeCell ref="A7:A34"/>
    <mergeCell ref="A44:A71"/>
    <mergeCell ref="A106:A109"/>
    <mergeCell ref="A111:A1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7"/>
  <sheetViews>
    <sheetView tabSelected="1" zoomScale="75" zoomScaleNormal="75" zoomScalePageLayoutView="0" workbookViewId="0" topLeftCell="A1">
      <selection activeCell="I1" sqref="I1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28.875" style="0" customWidth="1"/>
    <col min="4" max="4" width="12.00390625" style="0" customWidth="1"/>
    <col min="5" max="5" width="11.75390625" style="81" customWidth="1"/>
    <col min="6" max="6" width="13.625" style="82" customWidth="1"/>
    <col min="7" max="7" width="10.25390625" style="87" customWidth="1"/>
    <col min="8" max="8" width="8.625" style="82" customWidth="1"/>
    <col min="9" max="9" width="12.125" style="67" customWidth="1"/>
    <col min="10" max="10" width="7.25390625" style="82" customWidth="1"/>
    <col min="11" max="11" width="12.625" style="57" customWidth="1"/>
    <col min="12" max="12" width="8.375" style="82" customWidth="1"/>
    <col min="13" max="13" width="9.00390625" style="73" customWidth="1"/>
    <col min="14" max="14" width="8.625" style="57" customWidth="1"/>
    <col min="15" max="15" width="8.75390625" style="57" customWidth="1"/>
    <col min="16" max="16" width="9.875" style="88" customWidth="1"/>
    <col min="17" max="17" width="8.375" style="88" customWidth="1"/>
  </cols>
  <sheetData>
    <row r="1" spans="1:17" ht="125.25" customHeight="1">
      <c r="A1" s="4"/>
      <c r="B1" s="5"/>
      <c r="C1" s="92" t="s">
        <v>175</v>
      </c>
      <c r="D1" s="6"/>
      <c r="E1" s="117" t="s">
        <v>178</v>
      </c>
      <c r="F1" s="99" t="s">
        <v>180</v>
      </c>
      <c r="G1" s="118" t="s">
        <v>179</v>
      </c>
      <c r="H1" s="119" t="s">
        <v>177</v>
      </c>
      <c r="I1" s="119" t="s">
        <v>145</v>
      </c>
      <c r="J1" s="99" t="s">
        <v>144</v>
      </c>
      <c r="K1" s="118" t="s">
        <v>121</v>
      </c>
      <c r="L1" s="97" t="s">
        <v>122</v>
      </c>
      <c r="M1" s="120" t="s">
        <v>123</v>
      </c>
      <c r="N1" s="118" t="s">
        <v>176</v>
      </c>
      <c r="O1" s="121" t="s">
        <v>143</v>
      </c>
      <c r="P1" s="126" t="s">
        <v>181</v>
      </c>
      <c r="Q1" s="126" t="s">
        <v>182</v>
      </c>
    </row>
    <row r="2" spans="1:17" ht="27.75" customHeight="1">
      <c r="A2" s="7" t="s">
        <v>0</v>
      </c>
      <c r="B2" s="8"/>
      <c r="C2" s="9" t="s">
        <v>1</v>
      </c>
      <c r="D2" s="116">
        <f>SUM(E2:Q2)</f>
        <v>4</v>
      </c>
      <c r="E2" s="79"/>
      <c r="F2" s="93"/>
      <c r="G2" s="86"/>
      <c r="H2" s="76"/>
      <c r="I2" s="63"/>
      <c r="J2" s="93"/>
      <c r="K2" s="122">
        <v>1</v>
      </c>
      <c r="L2" s="114">
        <v>1</v>
      </c>
      <c r="M2" s="120">
        <v>1</v>
      </c>
      <c r="N2" s="122">
        <v>1</v>
      </c>
      <c r="O2" s="53"/>
      <c r="P2" s="89"/>
      <c r="Q2" s="90"/>
    </row>
    <row r="3" spans="1:17" ht="15" customHeight="1">
      <c r="A3" s="7" t="s">
        <v>2</v>
      </c>
      <c r="B3" s="8"/>
      <c r="C3" s="9" t="s">
        <v>3</v>
      </c>
      <c r="D3" s="116">
        <v>19</v>
      </c>
      <c r="E3" s="74"/>
      <c r="F3" s="114">
        <v>17</v>
      </c>
      <c r="G3" s="111"/>
      <c r="H3" s="112"/>
      <c r="I3" s="113"/>
      <c r="J3" s="110"/>
      <c r="K3" s="56"/>
      <c r="L3" s="95"/>
      <c r="M3" s="69"/>
      <c r="N3" s="56"/>
      <c r="O3" s="56"/>
      <c r="P3" s="123" t="s">
        <v>170</v>
      </c>
      <c r="Q3" s="124">
        <v>1</v>
      </c>
    </row>
    <row r="4" spans="1:17" ht="45" customHeight="1">
      <c r="A4" s="7" t="s">
        <v>4</v>
      </c>
      <c r="B4" s="8"/>
      <c r="C4" s="9" t="s">
        <v>142</v>
      </c>
      <c r="D4" s="116">
        <f>SUM(E4:Q4)</f>
        <v>2</v>
      </c>
      <c r="E4" s="74"/>
      <c r="F4" s="97"/>
      <c r="G4" s="125">
        <v>2</v>
      </c>
      <c r="H4" s="78"/>
      <c r="I4" s="62" t="s">
        <v>171</v>
      </c>
      <c r="J4" s="95"/>
      <c r="K4" s="56"/>
      <c r="L4" s="95"/>
      <c r="M4" s="69"/>
      <c r="N4" s="56"/>
      <c r="O4" s="56"/>
      <c r="P4" s="89"/>
      <c r="Q4" s="90"/>
    </row>
    <row r="5" spans="1:17" ht="12.75">
      <c r="A5" s="107" t="s">
        <v>5</v>
      </c>
      <c r="B5" s="107"/>
      <c r="C5" s="107"/>
      <c r="D5" s="60">
        <f>D8+D10+D12+D13+D14</f>
        <v>1095917.17</v>
      </c>
      <c r="E5" s="75">
        <f aca="true" t="shared" si="0" ref="E5:Q5">E8+E10+E12+E13+E14</f>
        <v>654997.2599999999</v>
      </c>
      <c r="F5" s="100">
        <v>204752</v>
      </c>
      <c r="G5" s="75">
        <f t="shared" si="0"/>
        <v>30999.77</v>
      </c>
      <c r="H5" s="75">
        <f t="shared" si="0"/>
        <v>135.9</v>
      </c>
      <c r="I5" s="61">
        <f t="shared" si="0"/>
        <v>187551.02</v>
      </c>
      <c r="J5" s="94">
        <f t="shared" si="0"/>
        <v>914.5</v>
      </c>
      <c r="K5" s="60">
        <f t="shared" si="0"/>
        <v>14315.18</v>
      </c>
      <c r="L5" s="94">
        <f t="shared" si="0"/>
        <v>234.2</v>
      </c>
      <c r="M5" s="70">
        <f t="shared" si="0"/>
        <v>400.75</v>
      </c>
      <c r="N5" s="60">
        <f t="shared" si="0"/>
        <v>756.3</v>
      </c>
      <c r="O5" s="60">
        <f t="shared" si="0"/>
        <v>771.61</v>
      </c>
      <c r="P5" s="75">
        <f t="shared" si="0"/>
        <v>3137.59</v>
      </c>
      <c r="Q5" s="75">
        <f t="shared" si="0"/>
        <v>88.68</v>
      </c>
    </row>
    <row r="6" spans="1:18" ht="40.5" customHeight="1">
      <c r="A6" s="108" t="s">
        <v>6</v>
      </c>
      <c r="B6" s="13"/>
      <c r="C6" s="16" t="s">
        <v>124</v>
      </c>
      <c r="D6" s="14">
        <f>SUM(E6:Q6)</f>
        <v>1095863.56</v>
      </c>
      <c r="E6" s="76">
        <v>654997.26</v>
      </c>
      <c r="F6" s="100">
        <v>204752</v>
      </c>
      <c r="G6" s="84">
        <v>30999.77</v>
      </c>
      <c r="H6" s="76">
        <v>135.9</v>
      </c>
      <c r="I6" s="63">
        <v>187551.02</v>
      </c>
      <c r="J6" s="95">
        <v>914.5</v>
      </c>
      <c r="K6" s="54">
        <v>14261.57</v>
      </c>
      <c r="L6" s="95">
        <v>234.2</v>
      </c>
      <c r="M6" s="71">
        <v>400.75</v>
      </c>
      <c r="N6" s="55">
        <v>756.3</v>
      </c>
      <c r="O6" s="56">
        <v>771.61</v>
      </c>
      <c r="P6" s="89" t="s">
        <v>172</v>
      </c>
      <c r="Q6" s="90">
        <v>88.68</v>
      </c>
      <c r="R6" s="58"/>
    </row>
    <row r="7" spans="1:17" ht="15">
      <c r="A7" s="108"/>
      <c r="B7" s="13"/>
      <c r="C7" s="11" t="s">
        <v>7</v>
      </c>
      <c r="D7" s="14"/>
      <c r="E7" s="77"/>
      <c r="F7" s="97"/>
      <c r="G7" s="84"/>
      <c r="H7" s="76"/>
      <c r="I7" s="63"/>
      <c r="J7" s="95"/>
      <c r="K7" s="54"/>
      <c r="L7" s="95"/>
      <c r="M7" s="71"/>
      <c r="N7" s="55"/>
      <c r="O7" s="56"/>
      <c r="P7" s="89"/>
      <c r="Q7" s="91"/>
    </row>
    <row r="8" spans="1:17" ht="12.75" customHeight="1">
      <c r="A8" s="108"/>
      <c r="B8" s="13" t="s">
        <v>36</v>
      </c>
      <c r="C8" s="17" t="s">
        <v>96</v>
      </c>
      <c r="D8" s="14">
        <f>SUM(E8:Q8)</f>
        <v>262993.25999999995</v>
      </c>
      <c r="E8" s="76">
        <v>10984.28</v>
      </c>
      <c r="F8" s="97">
        <v>162903</v>
      </c>
      <c r="G8" s="84">
        <v>29520.16</v>
      </c>
      <c r="H8" s="76"/>
      <c r="I8" s="64">
        <v>54656.57</v>
      </c>
      <c r="J8" s="95"/>
      <c r="K8" s="54">
        <v>3122.99</v>
      </c>
      <c r="L8" s="95">
        <v>106.71</v>
      </c>
      <c r="M8" s="71">
        <v>152.6</v>
      </c>
      <c r="N8" s="55">
        <v>756.3</v>
      </c>
      <c r="O8" s="56">
        <v>771.61</v>
      </c>
      <c r="P8" s="89"/>
      <c r="Q8" s="90">
        <v>19.04</v>
      </c>
    </row>
    <row r="9" spans="1:17" ht="16.5" customHeight="1">
      <c r="A9" s="108"/>
      <c r="B9" s="13"/>
      <c r="C9" s="17" t="s">
        <v>87</v>
      </c>
      <c r="D9" s="14">
        <f>SUM(E9:Q9)</f>
        <v>16118.72</v>
      </c>
      <c r="E9" s="76"/>
      <c r="F9" s="97">
        <v>1531</v>
      </c>
      <c r="G9" s="84"/>
      <c r="H9" s="76"/>
      <c r="I9" s="64">
        <v>14587.72</v>
      </c>
      <c r="J9" s="95"/>
      <c r="K9" s="54"/>
      <c r="L9" s="95"/>
      <c r="M9" s="71"/>
      <c r="N9" s="55"/>
      <c r="O9" s="56"/>
      <c r="P9" s="89"/>
      <c r="Q9" s="90"/>
    </row>
    <row r="10" spans="1:17" ht="17.25" customHeight="1">
      <c r="A10" s="108"/>
      <c r="B10" s="13" t="s">
        <v>37</v>
      </c>
      <c r="C10" s="17" t="s">
        <v>97</v>
      </c>
      <c r="D10" s="14">
        <f>SUM(E10:Q10)</f>
        <v>774875.51</v>
      </c>
      <c r="E10" s="76">
        <v>638338.69</v>
      </c>
      <c r="F10" s="97">
        <v>5924</v>
      </c>
      <c r="G10" s="84"/>
      <c r="H10" s="76"/>
      <c r="I10" s="64">
        <v>125327.8</v>
      </c>
      <c r="J10" s="95"/>
      <c r="K10" s="54">
        <v>5285.02</v>
      </c>
      <c r="L10" s="95"/>
      <c r="M10" s="71"/>
      <c r="N10" s="55">
        <v>0</v>
      </c>
      <c r="O10" s="56"/>
      <c r="P10" s="89"/>
      <c r="Q10" s="90"/>
    </row>
    <row r="11" spans="1:17" ht="14.25" customHeight="1">
      <c r="A11" s="108"/>
      <c r="B11" s="13"/>
      <c r="C11" s="17" t="s">
        <v>88</v>
      </c>
      <c r="D11" s="14">
        <f>SUM(E11:Q11)</f>
        <v>752628.68</v>
      </c>
      <c r="E11" s="76">
        <v>638248.06</v>
      </c>
      <c r="F11" s="97"/>
      <c r="G11" s="84"/>
      <c r="H11" s="76"/>
      <c r="I11" s="64">
        <v>114380.62000000001</v>
      </c>
      <c r="J11" s="95"/>
      <c r="K11" s="54"/>
      <c r="L11" s="95"/>
      <c r="M11" s="71"/>
      <c r="N11" s="55"/>
      <c r="O11" s="56"/>
      <c r="P11" s="89"/>
      <c r="Q11" s="90"/>
    </row>
    <row r="12" spans="1:17" ht="15.75" customHeight="1">
      <c r="A12" s="108"/>
      <c r="B12" s="13" t="s">
        <v>38</v>
      </c>
      <c r="C12" s="17" t="s">
        <v>98</v>
      </c>
      <c r="D12" s="14">
        <f>SUM(E12:Q12)</f>
        <v>28491.44</v>
      </c>
      <c r="E12" s="76">
        <v>2586.69</v>
      </c>
      <c r="F12" s="97">
        <v>16673</v>
      </c>
      <c r="G12" s="84">
        <v>478.9</v>
      </c>
      <c r="H12" s="76">
        <v>135.9</v>
      </c>
      <c r="I12" s="64">
        <v>3349.58</v>
      </c>
      <c r="J12" s="95">
        <v>397.4</v>
      </c>
      <c r="K12" s="54">
        <v>4719.94</v>
      </c>
      <c r="L12" s="95">
        <v>30.5</v>
      </c>
      <c r="M12" s="71">
        <v>100.53</v>
      </c>
      <c r="N12" s="55">
        <v>0</v>
      </c>
      <c r="O12" s="56"/>
      <c r="P12" s="89" t="s">
        <v>172</v>
      </c>
      <c r="Q12" s="90">
        <v>19</v>
      </c>
    </row>
    <row r="13" spans="1:17" ht="16.5" customHeight="1">
      <c r="A13" s="108"/>
      <c r="B13" s="13" t="s">
        <v>39</v>
      </c>
      <c r="C13" s="17" t="s">
        <v>99</v>
      </c>
      <c r="D13" s="14">
        <f>SUM(E13:Q13)</f>
        <v>19166.43</v>
      </c>
      <c r="E13" s="76">
        <v>2602.7</v>
      </c>
      <c r="F13" s="97">
        <v>11566</v>
      </c>
      <c r="G13" s="84">
        <v>538.37</v>
      </c>
      <c r="H13" s="76"/>
      <c r="I13" s="64">
        <v>2882.1700000000005</v>
      </c>
      <c r="J13" s="95">
        <v>297.5</v>
      </c>
      <c r="K13" s="54">
        <v>1090.57</v>
      </c>
      <c r="L13" s="95">
        <v>41.5</v>
      </c>
      <c r="M13" s="71">
        <v>147.62</v>
      </c>
      <c r="N13" s="55">
        <v>0</v>
      </c>
      <c r="O13" s="56"/>
      <c r="P13" s="89"/>
      <c r="Q13" s="90"/>
    </row>
    <row r="14" spans="1:17" ht="16.5" customHeight="1">
      <c r="A14" s="108"/>
      <c r="B14" s="13" t="s">
        <v>40</v>
      </c>
      <c r="C14" s="17" t="s">
        <v>100</v>
      </c>
      <c r="D14" s="14">
        <f>SUM(E14:Q14)</f>
        <v>10390.529999999999</v>
      </c>
      <c r="E14" s="76">
        <v>484.9</v>
      </c>
      <c r="F14" s="97">
        <v>7686</v>
      </c>
      <c r="G14" s="84">
        <v>462.34</v>
      </c>
      <c r="H14" s="76"/>
      <c r="I14" s="64">
        <v>1334.8999999999999</v>
      </c>
      <c r="J14" s="95">
        <v>219.6</v>
      </c>
      <c r="K14" s="54">
        <v>96.66</v>
      </c>
      <c r="L14" s="95">
        <v>55.49</v>
      </c>
      <c r="M14" s="71"/>
      <c r="N14" s="55"/>
      <c r="O14" s="56"/>
      <c r="P14" s="89"/>
      <c r="Q14" s="90">
        <v>50.64</v>
      </c>
    </row>
    <row r="15" spans="1:17" ht="13.5" customHeight="1">
      <c r="A15" s="108"/>
      <c r="B15" s="13"/>
      <c r="C15" s="11" t="s">
        <v>12</v>
      </c>
      <c r="D15" s="14">
        <f>SUM(E15:Q15)</f>
        <v>0</v>
      </c>
      <c r="E15" s="74"/>
      <c r="F15" s="97"/>
      <c r="G15" s="85"/>
      <c r="H15" s="78"/>
      <c r="I15" s="63"/>
      <c r="J15" s="95"/>
      <c r="K15" s="55"/>
      <c r="L15" s="95"/>
      <c r="M15" s="69"/>
      <c r="N15" s="56"/>
      <c r="O15" s="56"/>
      <c r="P15" s="89"/>
      <c r="Q15" s="91"/>
    </row>
    <row r="16" spans="1:17" ht="39" customHeight="1">
      <c r="A16" s="108"/>
      <c r="B16" s="18"/>
      <c r="C16" s="19" t="s">
        <v>125</v>
      </c>
      <c r="D16" s="14">
        <f>SUM(E16:Q16)</f>
        <v>15668.65</v>
      </c>
      <c r="E16" s="74"/>
      <c r="F16" s="97"/>
      <c r="G16" s="83"/>
      <c r="H16" s="78"/>
      <c r="I16" s="65"/>
      <c r="J16" s="95"/>
      <c r="K16" s="54">
        <v>14277.4</v>
      </c>
      <c r="L16" s="95">
        <v>234.2</v>
      </c>
      <c r="M16" s="71">
        <v>400.75</v>
      </c>
      <c r="N16" s="55">
        <v>756.3</v>
      </c>
      <c r="O16" s="56"/>
      <c r="P16" s="89"/>
      <c r="Q16" s="90"/>
    </row>
    <row r="17" spans="1:17" ht="15">
      <c r="A17" s="108"/>
      <c r="B17" s="18"/>
      <c r="C17" s="20" t="s">
        <v>7</v>
      </c>
      <c r="D17" s="14">
        <f>SUM(E17:Q17)</f>
        <v>0</v>
      </c>
      <c r="E17" s="74"/>
      <c r="F17" s="97"/>
      <c r="G17" s="83"/>
      <c r="H17" s="78"/>
      <c r="I17" s="65"/>
      <c r="J17" s="95"/>
      <c r="K17" s="54"/>
      <c r="L17" s="95"/>
      <c r="M17" s="71"/>
      <c r="N17" s="55"/>
      <c r="O17" s="56"/>
      <c r="P17" s="89"/>
      <c r="Q17" s="91"/>
    </row>
    <row r="18" spans="1:17" ht="15" customHeight="1">
      <c r="A18" s="108"/>
      <c r="B18" s="18" t="s">
        <v>41</v>
      </c>
      <c r="C18" s="21" t="s">
        <v>14</v>
      </c>
      <c r="D18" s="14">
        <f>SUM(E18:Q18)</f>
        <v>4154.43</v>
      </c>
      <c r="E18" s="74"/>
      <c r="F18" s="97"/>
      <c r="G18" s="83"/>
      <c r="H18" s="78"/>
      <c r="I18" s="65"/>
      <c r="J18" s="95"/>
      <c r="K18" s="54">
        <v>3138.82</v>
      </c>
      <c r="L18" s="95">
        <v>106.71</v>
      </c>
      <c r="M18" s="71">
        <v>152.6</v>
      </c>
      <c r="N18" s="55">
        <v>756.3</v>
      </c>
      <c r="O18" s="56"/>
      <c r="P18" s="89"/>
      <c r="Q18" s="90"/>
    </row>
    <row r="19" spans="1:17" ht="12" customHeight="1">
      <c r="A19" s="108"/>
      <c r="B19" s="18"/>
      <c r="C19" s="21" t="s">
        <v>87</v>
      </c>
      <c r="D19" s="14">
        <f>SUM(E19:Q19)</f>
        <v>0</v>
      </c>
      <c r="E19" s="74"/>
      <c r="F19" s="97"/>
      <c r="G19" s="83"/>
      <c r="H19" s="78"/>
      <c r="I19" s="65"/>
      <c r="J19" s="95"/>
      <c r="K19" s="54"/>
      <c r="L19" s="95"/>
      <c r="M19" s="71"/>
      <c r="N19" s="55"/>
      <c r="O19" s="56"/>
      <c r="P19" s="89"/>
      <c r="Q19" s="90"/>
    </row>
    <row r="20" spans="1:17" ht="16.5" customHeight="1">
      <c r="A20" s="108"/>
      <c r="B20" s="18" t="s">
        <v>42</v>
      </c>
      <c r="C20" s="21" t="s">
        <v>8</v>
      </c>
      <c r="D20" s="14">
        <f>SUM(E20:Q20)</f>
        <v>5297.02</v>
      </c>
      <c r="E20" s="74"/>
      <c r="F20" s="97"/>
      <c r="G20" s="83"/>
      <c r="H20" s="78"/>
      <c r="I20" s="65"/>
      <c r="J20" s="95"/>
      <c r="K20" s="54">
        <v>5297.02</v>
      </c>
      <c r="L20" s="95"/>
      <c r="M20" s="71"/>
      <c r="N20" s="55">
        <v>0</v>
      </c>
      <c r="O20" s="56"/>
      <c r="P20" s="89"/>
      <c r="Q20" s="90"/>
    </row>
    <row r="21" spans="1:17" ht="12" customHeight="1">
      <c r="A21" s="108"/>
      <c r="B21" s="18"/>
      <c r="C21" s="21" t="s">
        <v>88</v>
      </c>
      <c r="D21" s="14">
        <f>SUM(E21:Q21)</f>
        <v>0</v>
      </c>
      <c r="E21" s="74"/>
      <c r="F21" s="97"/>
      <c r="G21" s="83"/>
      <c r="H21" s="78"/>
      <c r="I21" s="65"/>
      <c r="J21" s="95"/>
      <c r="K21" s="54"/>
      <c r="L21" s="95"/>
      <c r="M21" s="71"/>
      <c r="N21" s="55"/>
      <c r="O21" s="56"/>
      <c r="P21" s="89"/>
      <c r="Q21" s="90"/>
    </row>
    <row r="22" spans="1:17" ht="12.75" customHeight="1">
      <c r="A22" s="108"/>
      <c r="B22" s="18" t="s">
        <v>43</v>
      </c>
      <c r="C22" s="21" t="s">
        <v>9</v>
      </c>
      <c r="D22" s="14">
        <f>SUM(E22:Q22)</f>
        <v>4838.969999999999</v>
      </c>
      <c r="E22" s="74"/>
      <c r="F22" s="97"/>
      <c r="G22" s="83"/>
      <c r="H22" s="78"/>
      <c r="I22" s="65"/>
      <c r="J22" s="95"/>
      <c r="K22" s="54">
        <v>4707.94</v>
      </c>
      <c r="L22" s="95">
        <v>30.5</v>
      </c>
      <c r="M22" s="71">
        <v>100.53</v>
      </c>
      <c r="N22" s="55">
        <v>0</v>
      </c>
      <c r="O22" s="56"/>
      <c r="P22" s="89"/>
      <c r="Q22" s="90"/>
    </row>
    <row r="23" spans="1:17" ht="16.5" customHeight="1">
      <c r="A23" s="108"/>
      <c r="B23" s="18" t="s">
        <v>44</v>
      </c>
      <c r="C23" s="21" t="s">
        <v>10</v>
      </c>
      <c r="D23" s="14">
        <f>SUM(E23:Q23)</f>
        <v>1279.69</v>
      </c>
      <c r="E23" s="74"/>
      <c r="F23" s="97"/>
      <c r="G23" s="83"/>
      <c r="H23" s="78"/>
      <c r="I23" s="65"/>
      <c r="J23" s="95"/>
      <c r="K23" s="54">
        <v>1090.57</v>
      </c>
      <c r="L23" s="95">
        <v>41.5</v>
      </c>
      <c r="M23" s="71">
        <v>147.62</v>
      </c>
      <c r="N23" s="55">
        <v>0</v>
      </c>
      <c r="O23" s="56"/>
      <c r="P23" s="89"/>
      <c r="Q23" s="90"/>
    </row>
    <row r="24" spans="1:17" ht="15" customHeight="1">
      <c r="A24" s="108"/>
      <c r="B24" s="18" t="s">
        <v>45</v>
      </c>
      <c r="C24" s="21" t="s">
        <v>11</v>
      </c>
      <c r="D24" s="14">
        <f>SUM(E24:Q24)</f>
        <v>98.53999999999999</v>
      </c>
      <c r="E24" s="78"/>
      <c r="F24" s="101"/>
      <c r="G24" s="83"/>
      <c r="H24" s="78"/>
      <c r="I24" s="59"/>
      <c r="J24" s="95"/>
      <c r="K24" s="54">
        <v>43.05</v>
      </c>
      <c r="L24" s="95">
        <v>55.49</v>
      </c>
      <c r="M24" s="71"/>
      <c r="N24" s="55"/>
      <c r="O24" s="56"/>
      <c r="P24" s="89"/>
      <c r="Q24" s="90"/>
    </row>
    <row r="25" spans="1:17" ht="30" customHeight="1">
      <c r="A25" s="108"/>
      <c r="B25" s="8"/>
      <c r="C25" s="19" t="s">
        <v>126</v>
      </c>
      <c r="D25" s="14">
        <f>SUM(E25:Q25)</f>
        <v>1079438.63</v>
      </c>
      <c r="E25" s="76">
        <v>654997.26</v>
      </c>
      <c r="F25" s="100">
        <v>204752</v>
      </c>
      <c r="G25" s="84">
        <v>30999.77</v>
      </c>
      <c r="H25" s="76">
        <v>135.9</v>
      </c>
      <c r="I25" s="63">
        <v>187551.02</v>
      </c>
      <c r="J25" s="95">
        <v>914</v>
      </c>
      <c r="K25" s="54"/>
      <c r="L25" s="95"/>
      <c r="M25" s="69"/>
      <c r="N25" s="56"/>
      <c r="O25" s="56"/>
      <c r="P25" s="89" t="s">
        <v>172</v>
      </c>
      <c r="Q25" s="90">
        <v>88.68</v>
      </c>
    </row>
    <row r="26" spans="1:17" ht="15">
      <c r="A26" s="108"/>
      <c r="B26" s="8"/>
      <c r="C26" s="20" t="s">
        <v>7</v>
      </c>
      <c r="D26" s="14">
        <f>SUM(E26:Q26)</f>
        <v>0</v>
      </c>
      <c r="E26" s="77"/>
      <c r="F26" s="97"/>
      <c r="G26" s="84"/>
      <c r="H26" s="76"/>
      <c r="I26" s="63"/>
      <c r="J26" s="95"/>
      <c r="K26" s="54"/>
      <c r="L26" s="95"/>
      <c r="M26" s="69"/>
      <c r="N26" s="56"/>
      <c r="O26" s="56"/>
      <c r="P26" s="89"/>
      <c r="Q26" s="91"/>
    </row>
    <row r="27" spans="1:17" ht="18.75" customHeight="1">
      <c r="A27" s="108"/>
      <c r="B27" s="8" t="s">
        <v>46</v>
      </c>
      <c r="C27" s="21" t="s">
        <v>14</v>
      </c>
      <c r="D27" s="14">
        <f>SUM(E27:Q27)</f>
        <v>258083.05000000002</v>
      </c>
      <c r="E27" s="76">
        <v>10984.28</v>
      </c>
      <c r="F27" s="97">
        <v>162903</v>
      </c>
      <c r="G27" s="84">
        <v>29520.16</v>
      </c>
      <c r="H27" s="76"/>
      <c r="I27" s="64">
        <v>54656.57</v>
      </c>
      <c r="J27" s="95"/>
      <c r="K27" s="54"/>
      <c r="L27" s="95"/>
      <c r="M27" s="69"/>
      <c r="N27" s="56"/>
      <c r="O27" s="56"/>
      <c r="P27" s="89"/>
      <c r="Q27" s="90">
        <v>19.04</v>
      </c>
    </row>
    <row r="28" spans="1:17" ht="16.5" customHeight="1">
      <c r="A28" s="108"/>
      <c r="B28" s="8"/>
      <c r="C28" s="21" t="s">
        <v>87</v>
      </c>
      <c r="D28" s="14">
        <f>SUM(E28:Q28)</f>
        <v>16118.72</v>
      </c>
      <c r="E28" s="76"/>
      <c r="F28" s="97">
        <v>1531</v>
      </c>
      <c r="G28" s="84"/>
      <c r="H28" s="76"/>
      <c r="I28" s="64">
        <v>14587.72</v>
      </c>
      <c r="J28" s="95"/>
      <c r="K28" s="54"/>
      <c r="L28" s="95"/>
      <c r="M28" s="69"/>
      <c r="N28" s="56"/>
      <c r="O28" s="56"/>
      <c r="P28" s="89"/>
      <c r="Q28" s="90"/>
    </row>
    <row r="29" spans="1:17" ht="16.5" customHeight="1">
      <c r="A29" s="108"/>
      <c r="B29" s="8" t="s">
        <v>47</v>
      </c>
      <c r="C29" s="21" t="s">
        <v>8</v>
      </c>
      <c r="D29" s="14">
        <f>SUM(E29:Q29)</f>
        <v>769590.49</v>
      </c>
      <c r="E29" s="76">
        <v>638338.69</v>
      </c>
      <c r="F29" s="97">
        <v>5924</v>
      </c>
      <c r="G29" s="84"/>
      <c r="H29" s="76"/>
      <c r="I29" s="64">
        <v>125327.8</v>
      </c>
      <c r="J29" s="95"/>
      <c r="K29" s="54"/>
      <c r="L29" s="95"/>
      <c r="M29" s="69"/>
      <c r="N29" s="56"/>
      <c r="O29" s="56"/>
      <c r="P29" s="89"/>
      <c r="Q29" s="90"/>
    </row>
    <row r="30" spans="1:17" ht="13.5" customHeight="1">
      <c r="A30" s="108"/>
      <c r="B30" s="8"/>
      <c r="C30" s="21" t="s">
        <v>88</v>
      </c>
      <c r="D30" s="14">
        <f>SUM(E30:Q30)</f>
        <v>752628.68</v>
      </c>
      <c r="E30" s="76">
        <v>638248.06</v>
      </c>
      <c r="F30" s="97"/>
      <c r="G30" s="84"/>
      <c r="H30" s="76"/>
      <c r="I30" s="64">
        <v>114380.62000000001</v>
      </c>
      <c r="J30" s="95"/>
      <c r="K30" s="54"/>
      <c r="L30" s="95"/>
      <c r="M30" s="69"/>
      <c r="N30" s="56"/>
      <c r="O30" s="56"/>
      <c r="P30" s="89"/>
      <c r="Q30" s="90"/>
    </row>
    <row r="31" spans="1:17" ht="13.5" customHeight="1">
      <c r="A31" s="108"/>
      <c r="B31" s="8" t="s">
        <v>48</v>
      </c>
      <c r="C31" s="21" t="s">
        <v>9</v>
      </c>
      <c r="D31" s="14">
        <f>SUM(E31:Q31)</f>
        <v>23640.47</v>
      </c>
      <c r="E31" s="76">
        <v>2586.69</v>
      </c>
      <c r="F31" s="97">
        <v>16673</v>
      </c>
      <c r="G31" s="84">
        <v>478.9</v>
      </c>
      <c r="H31" s="76">
        <v>135.9</v>
      </c>
      <c r="I31" s="64">
        <v>3349.58</v>
      </c>
      <c r="J31" s="95">
        <v>397.4</v>
      </c>
      <c r="K31" s="54"/>
      <c r="L31" s="95"/>
      <c r="M31" s="69"/>
      <c r="N31" s="56"/>
      <c r="O31" s="56"/>
      <c r="P31" s="89" t="s">
        <v>172</v>
      </c>
      <c r="Q31" s="90">
        <v>19</v>
      </c>
    </row>
    <row r="32" spans="1:17" ht="13.5" customHeight="1">
      <c r="A32" s="108"/>
      <c r="B32" s="8" t="s">
        <v>49</v>
      </c>
      <c r="C32" s="21" t="s">
        <v>10</v>
      </c>
      <c r="D32" s="14">
        <f>SUM(E32:Q32)</f>
        <v>17886.74</v>
      </c>
      <c r="E32" s="76">
        <v>2602.7</v>
      </c>
      <c r="F32" s="97">
        <v>11566</v>
      </c>
      <c r="G32" s="84">
        <v>538.37</v>
      </c>
      <c r="H32" s="76"/>
      <c r="I32" s="64">
        <v>2882.1700000000005</v>
      </c>
      <c r="J32" s="95">
        <v>297.5</v>
      </c>
      <c r="K32" s="54"/>
      <c r="L32" s="95"/>
      <c r="M32" s="69"/>
      <c r="N32" s="56"/>
      <c r="O32" s="56"/>
      <c r="P32" s="89"/>
      <c r="Q32" s="90"/>
    </row>
    <row r="33" spans="1:17" ht="14.25" customHeight="1">
      <c r="A33" s="108"/>
      <c r="B33" s="8" t="s">
        <v>50</v>
      </c>
      <c r="C33" s="21" t="s">
        <v>11</v>
      </c>
      <c r="D33" s="14">
        <f>SUM(E33:Q33)</f>
        <v>10238.38</v>
      </c>
      <c r="E33" s="76">
        <v>484.9</v>
      </c>
      <c r="F33" s="97">
        <v>7686</v>
      </c>
      <c r="G33" s="84">
        <v>462.34</v>
      </c>
      <c r="H33" s="78"/>
      <c r="I33" s="64">
        <v>1334.8999999999999</v>
      </c>
      <c r="J33" s="95">
        <v>219.6</v>
      </c>
      <c r="K33" s="54"/>
      <c r="L33" s="95"/>
      <c r="M33" s="69"/>
      <c r="N33" s="56"/>
      <c r="O33" s="56"/>
      <c r="P33" s="89"/>
      <c r="Q33" s="90">
        <v>50.64</v>
      </c>
    </row>
    <row r="34" spans="1:17" ht="27" customHeight="1">
      <c r="A34" s="7"/>
      <c r="B34" s="8"/>
      <c r="C34" s="10" t="s">
        <v>127</v>
      </c>
      <c r="D34" s="14">
        <f>SUM(E34:Q34)</f>
        <v>771.61</v>
      </c>
      <c r="E34" s="74"/>
      <c r="F34" s="97"/>
      <c r="G34" s="83"/>
      <c r="H34" s="78"/>
      <c r="I34" s="65"/>
      <c r="J34" s="95"/>
      <c r="K34" s="56"/>
      <c r="L34" s="95"/>
      <c r="M34" s="69"/>
      <c r="N34" s="56"/>
      <c r="O34" s="56">
        <v>771.61</v>
      </c>
      <c r="P34" s="89"/>
      <c r="Q34" s="90"/>
    </row>
    <row r="35" spans="1:17" ht="15">
      <c r="A35" s="7"/>
      <c r="B35" s="8"/>
      <c r="C35" s="11" t="s">
        <v>7</v>
      </c>
      <c r="D35" s="14">
        <f>SUM(E35:Q35)</f>
        <v>0</v>
      </c>
      <c r="E35" s="74"/>
      <c r="F35" s="97"/>
      <c r="G35" s="83"/>
      <c r="H35" s="78"/>
      <c r="I35" s="65"/>
      <c r="J35" s="95"/>
      <c r="K35" s="56"/>
      <c r="L35" s="95"/>
      <c r="M35" s="69"/>
      <c r="N35" s="56"/>
      <c r="O35" s="56"/>
      <c r="P35" s="89"/>
      <c r="Q35" s="91"/>
    </row>
    <row r="36" spans="1:17" ht="14.25" customHeight="1">
      <c r="A36" s="7"/>
      <c r="B36" s="8" t="s">
        <v>91</v>
      </c>
      <c r="C36" s="9" t="s">
        <v>14</v>
      </c>
      <c r="D36" s="14">
        <f>SUM(E36:Q36)</f>
        <v>771.61</v>
      </c>
      <c r="E36" s="74"/>
      <c r="F36" s="97"/>
      <c r="G36" s="83"/>
      <c r="H36" s="78"/>
      <c r="I36" s="65"/>
      <c r="J36" s="95"/>
      <c r="K36" s="56"/>
      <c r="L36" s="95"/>
      <c r="M36" s="69"/>
      <c r="N36" s="56"/>
      <c r="O36" s="56">
        <v>771.61</v>
      </c>
      <c r="P36" s="89"/>
      <c r="Q36" s="90"/>
    </row>
    <row r="37" spans="1:17" ht="14.25" customHeight="1">
      <c r="A37" s="7"/>
      <c r="B37" s="8"/>
      <c r="C37" s="9" t="s">
        <v>87</v>
      </c>
      <c r="D37" s="14">
        <f>SUM(E37:Q37)</f>
        <v>0</v>
      </c>
      <c r="E37" s="74"/>
      <c r="F37" s="97"/>
      <c r="G37" s="83"/>
      <c r="H37" s="78"/>
      <c r="I37" s="65"/>
      <c r="J37" s="95"/>
      <c r="K37" s="56"/>
      <c r="L37" s="95"/>
      <c r="M37" s="69"/>
      <c r="N37" s="56"/>
      <c r="O37" s="56"/>
      <c r="P37" s="89"/>
      <c r="Q37" s="90"/>
    </row>
    <row r="38" spans="1:17" ht="14.25" customHeight="1">
      <c r="A38" s="7"/>
      <c r="B38" s="8" t="s">
        <v>92</v>
      </c>
      <c r="C38" s="9" t="s">
        <v>8</v>
      </c>
      <c r="D38" s="14">
        <f>SUM(E38:Q38)</f>
        <v>0</v>
      </c>
      <c r="E38" s="74"/>
      <c r="F38" s="97"/>
      <c r="G38" s="83"/>
      <c r="H38" s="78"/>
      <c r="I38" s="65"/>
      <c r="J38" s="95"/>
      <c r="K38" s="56"/>
      <c r="L38" s="95"/>
      <c r="M38" s="69"/>
      <c r="N38" s="56"/>
      <c r="O38" s="56"/>
      <c r="P38" s="89"/>
      <c r="Q38" s="90"/>
    </row>
    <row r="39" spans="1:17" ht="15.75" customHeight="1">
      <c r="A39" s="7"/>
      <c r="B39" s="8"/>
      <c r="C39" s="9" t="s">
        <v>88</v>
      </c>
      <c r="D39" s="14">
        <f>SUM(E39:Q39)</f>
        <v>0</v>
      </c>
      <c r="E39" s="74"/>
      <c r="F39" s="97"/>
      <c r="G39" s="83"/>
      <c r="H39" s="78"/>
      <c r="I39" s="65"/>
      <c r="J39" s="95"/>
      <c r="K39" s="56"/>
      <c r="L39" s="95"/>
      <c r="M39" s="69"/>
      <c r="N39" s="56"/>
      <c r="O39" s="56"/>
      <c r="P39" s="89"/>
      <c r="Q39" s="90"/>
    </row>
    <row r="40" spans="1:17" ht="16.5" customHeight="1">
      <c r="A40" s="7"/>
      <c r="B40" s="8" t="s">
        <v>93</v>
      </c>
      <c r="C40" s="9" t="s">
        <v>9</v>
      </c>
      <c r="D40" s="14">
        <f>SUM(E40:Q40)</f>
        <v>0</v>
      </c>
      <c r="E40" s="74"/>
      <c r="F40" s="97"/>
      <c r="G40" s="83"/>
      <c r="H40" s="78"/>
      <c r="I40" s="65"/>
      <c r="J40" s="95"/>
      <c r="K40" s="56"/>
      <c r="L40" s="95"/>
      <c r="M40" s="69"/>
      <c r="N40" s="56"/>
      <c r="O40" s="56"/>
      <c r="P40" s="89"/>
      <c r="Q40" s="90"/>
    </row>
    <row r="41" spans="1:17" ht="15.75" customHeight="1">
      <c r="A41" s="7"/>
      <c r="B41" s="8" t="s">
        <v>94</v>
      </c>
      <c r="C41" s="9" t="s">
        <v>10</v>
      </c>
      <c r="D41" s="14">
        <f>SUM(E41:Q41)</f>
        <v>0</v>
      </c>
      <c r="E41" s="74"/>
      <c r="F41" s="97"/>
      <c r="G41" s="83"/>
      <c r="H41" s="78"/>
      <c r="I41" s="65"/>
      <c r="J41" s="95"/>
      <c r="K41" s="56"/>
      <c r="L41" s="95"/>
      <c r="M41" s="69"/>
      <c r="N41" s="56"/>
      <c r="O41" s="56"/>
      <c r="P41" s="89"/>
      <c r="Q41" s="90"/>
    </row>
    <row r="42" spans="1:17" ht="14.25" customHeight="1">
      <c r="A42" s="7"/>
      <c r="B42" s="8" t="s">
        <v>95</v>
      </c>
      <c r="C42" s="9" t="s">
        <v>11</v>
      </c>
      <c r="D42" s="60">
        <f>D45+D47+D49+D50+D51</f>
        <v>305507.87</v>
      </c>
      <c r="E42" s="75"/>
      <c r="F42" s="100"/>
      <c r="G42" s="75">
        <f aca="true" t="shared" si="1" ref="G42:Q42">G45+G47+G49+G50+G51</f>
        <v>19271.91</v>
      </c>
      <c r="H42" s="75">
        <f t="shared" si="1"/>
        <v>0</v>
      </c>
      <c r="I42" s="61">
        <f t="shared" si="1"/>
        <v>78463.72</v>
      </c>
      <c r="J42" s="94">
        <f t="shared" si="1"/>
        <v>176.4</v>
      </c>
      <c r="K42" s="60">
        <f t="shared" si="1"/>
        <v>5149.75</v>
      </c>
      <c r="L42" s="94">
        <f t="shared" si="1"/>
        <v>84.2</v>
      </c>
      <c r="M42" s="70">
        <f t="shared" si="1"/>
        <v>56.42</v>
      </c>
      <c r="N42" s="60">
        <f t="shared" si="1"/>
        <v>146.94</v>
      </c>
      <c r="O42" s="60">
        <f t="shared" si="1"/>
        <v>0</v>
      </c>
      <c r="P42" s="75">
        <f t="shared" si="1"/>
        <v>52.03</v>
      </c>
      <c r="Q42" s="75">
        <f t="shared" si="1"/>
        <v>0</v>
      </c>
    </row>
    <row r="43" spans="1:17" ht="42.75" customHeight="1">
      <c r="A43" s="108" t="s">
        <v>16</v>
      </c>
      <c r="B43" s="8"/>
      <c r="C43" s="10" t="s">
        <v>128</v>
      </c>
      <c r="D43" s="14">
        <f>SUM(E43:Q43)</f>
        <v>305507.87000000005</v>
      </c>
      <c r="E43" s="76">
        <v>123623.53</v>
      </c>
      <c r="F43" s="97">
        <v>78535</v>
      </c>
      <c r="G43" s="84">
        <v>19271.91</v>
      </c>
      <c r="H43" s="78">
        <v>0</v>
      </c>
      <c r="I43" s="64">
        <v>78463.72</v>
      </c>
      <c r="J43" s="93">
        <v>176.4</v>
      </c>
      <c r="K43" s="54">
        <v>5149.75</v>
      </c>
      <c r="L43" s="95">
        <v>84.2</v>
      </c>
      <c r="M43" s="71">
        <v>56.42</v>
      </c>
      <c r="N43" s="56">
        <v>146.94</v>
      </c>
      <c r="O43" s="56"/>
      <c r="P43" s="89" t="s">
        <v>173</v>
      </c>
      <c r="Q43" s="90">
        <v>0</v>
      </c>
    </row>
    <row r="44" spans="1:17" ht="15">
      <c r="A44" s="108"/>
      <c r="B44" s="8"/>
      <c r="C44" s="11" t="s">
        <v>7</v>
      </c>
      <c r="D44" s="14">
        <f>SUM(E44:Q44)</f>
        <v>0</v>
      </c>
      <c r="E44" s="76"/>
      <c r="F44" s="97"/>
      <c r="G44" s="84"/>
      <c r="H44" s="78"/>
      <c r="I44" s="66"/>
      <c r="J44" s="93"/>
      <c r="K44" s="54"/>
      <c r="L44" s="95"/>
      <c r="M44" s="71"/>
      <c r="N44" s="56"/>
      <c r="O44" s="56"/>
      <c r="P44" s="89"/>
      <c r="Q44" s="91"/>
    </row>
    <row r="45" spans="1:17" ht="14.25" customHeight="1">
      <c r="A45" s="108"/>
      <c r="B45" s="8" t="s">
        <v>51</v>
      </c>
      <c r="C45" s="9" t="s">
        <v>106</v>
      </c>
      <c r="D45" s="14">
        <f>SUM(E45:Q45)</f>
        <v>98597.95000000001</v>
      </c>
      <c r="E45" s="76">
        <v>1603.14</v>
      </c>
      <c r="F45" s="97">
        <v>67004</v>
      </c>
      <c r="G45" s="84">
        <v>18666.11</v>
      </c>
      <c r="H45" s="78"/>
      <c r="I45" s="64">
        <v>9772.27</v>
      </c>
      <c r="J45" s="93"/>
      <c r="K45" s="54">
        <v>1296.47</v>
      </c>
      <c r="L45" s="95">
        <v>52.6</v>
      </c>
      <c r="M45" s="71">
        <v>56.42</v>
      </c>
      <c r="N45" s="56">
        <v>146.94</v>
      </c>
      <c r="O45" s="56"/>
      <c r="P45" s="89"/>
      <c r="Q45" s="90">
        <v>0</v>
      </c>
    </row>
    <row r="46" spans="1:17" ht="14.25" customHeight="1">
      <c r="A46" s="108"/>
      <c r="B46" s="8"/>
      <c r="C46" s="9" t="s">
        <v>87</v>
      </c>
      <c r="D46" s="14">
        <f>SUM(E46:Q46)</f>
        <v>8300.96</v>
      </c>
      <c r="E46" s="76"/>
      <c r="F46" s="97">
        <v>792</v>
      </c>
      <c r="G46" s="84"/>
      <c r="H46" s="78"/>
      <c r="I46" s="64">
        <v>7508.96</v>
      </c>
      <c r="J46" s="93"/>
      <c r="K46" s="54"/>
      <c r="L46" s="95"/>
      <c r="M46" s="71"/>
      <c r="N46" s="56"/>
      <c r="O46" s="56"/>
      <c r="P46" s="89"/>
      <c r="Q46" s="90"/>
    </row>
    <row r="47" spans="1:17" ht="15.75" customHeight="1">
      <c r="A47" s="108"/>
      <c r="B47" s="8" t="s">
        <v>52</v>
      </c>
      <c r="C47" s="9" t="s">
        <v>107</v>
      </c>
      <c r="D47" s="14">
        <f>SUM(E47:Q47)</f>
        <v>190285.87</v>
      </c>
      <c r="E47" s="76">
        <v>119533.66</v>
      </c>
      <c r="F47" s="97">
        <v>2161</v>
      </c>
      <c r="G47" s="84"/>
      <c r="H47" s="78"/>
      <c r="I47" s="64">
        <v>67177.19</v>
      </c>
      <c r="J47" s="93"/>
      <c r="K47" s="54">
        <v>1414.02</v>
      </c>
      <c r="L47" s="95"/>
      <c r="M47" s="71"/>
      <c r="N47" s="56">
        <v>0</v>
      </c>
      <c r="O47" s="56"/>
      <c r="P47" s="89"/>
      <c r="Q47" s="90"/>
    </row>
    <row r="48" spans="1:17" ht="13.5" customHeight="1">
      <c r="A48" s="108"/>
      <c r="B48" s="8"/>
      <c r="C48" s="9" t="s">
        <v>88</v>
      </c>
      <c r="D48" s="14">
        <f>SUM(E48:Q48)</f>
        <v>181326.65000000002</v>
      </c>
      <c r="E48" s="76">
        <v>119477.13</v>
      </c>
      <c r="F48" s="97"/>
      <c r="G48" s="84"/>
      <c r="H48" s="78"/>
      <c r="I48" s="64">
        <v>61849.520000000004</v>
      </c>
      <c r="J48" s="93"/>
      <c r="K48" s="54"/>
      <c r="L48" s="95"/>
      <c r="M48" s="71"/>
      <c r="N48" s="56"/>
      <c r="O48" s="56"/>
      <c r="P48" s="89"/>
      <c r="Q48" s="90"/>
    </row>
    <row r="49" spans="1:17" ht="15" customHeight="1">
      <c r="A49" s="108"/>
      <c r="B49" s="8" t="s">
        <v>53</v>
      </c>
      <c r="C49" s="9" t="s">
        <v>108</v>
      </c>
      <c r="D49" s="14">
        <f>SUM(E49:Q49)</f>
        <v>5296.2</v>
      </c>
      <c r="E49" s="76">
        <v>471.37</v>
      </c>
      <c r="F49" s="97">
        <v>2235</v>
      </c>
      <c r="G49" s="84">
        <v>39.84</v>
      </c>
      <c r="H49" s="78">
        <v>0</v>
      </c>
      <c r="I49" s="64">
        <v>674.81</v>
      </c>
      <c r="J49" s="93">
        <v>11</v>
      </c>
      <c r="K49" s="54">
        <v>1839.48</v>
      </c>
      <c r="L49" s="95">
        <v>24.7</v>
      </c>
      <c r="M49" s="71">
        <v>0</v>
      </c>
      <c r="N49" s="56">
        <v>0</v>
      </c>
      <c r="O49" s="56"/>
      <c r="P49" s="89" t="s">
        <v>173</v>
      </c>
      <c r="Q49" s="90">
        <v>0</v>
      </c>
    </row>
    <row r="50" spans="1:17" ht="15.75" customHeight="1">
      <c r="A50" s="108"/>
      <c r="B50" s="8" t="s">
        <v>54</v>
      </c>
      <c r="C50" s="9" t="s">
        <v>109</v>
      </c>
      <c r="D50" s="14">
        <f>SUM(E50:Q50)</f>
        <v>7934.9400000000005</v>
      </c>
      <c r="E50" s="76">
        <v>1893.44</v>
      </c>
      <c r="F50" s="97">
        <v>4223</v>
      </c>
      <c r="G50" s="84">
        <v>508.37</v>
      </c>
      <c r="H50" s="78"/>
      <c r="I50" s="64">
        <v>556.7900000000001</v>
      </c>
      <c r="J50" s="93">
        <v>165.4</v>
      </c>
      <c r="K50" s="54">
        <v>587.94</v>
      </c>
      <c r="L50" s="95">
        <v>0</v>
      </c>
      <c r="M50" s="71">
        <v>0</v>
      </c>
      <c r="N50" s="56">
        <v>0</v>
      </c>
      <c r="O50" s="56"/>
      <c r="P50" s="89"/>
      <c r="Q50" s="90"/>
    </row>
    <row r="51" spans="1:17" ht="15" customHeight="1">
      <c r="A51" s="108"/>
      <c r="B51" s="8" t="s">
        <v>55</v>
      </c>
      <c r="C51" s="9" t="s">
        <v>110</v>
      </c>
      <c r="D51" s="14">
        <f>SUM(E51:Q51)</f>
        <v>3392.9100000000003</v>
      </c>
      <c r="E51" s="76">
        <v>121.92</v>
      </c>
      <c r="F51" s="97">
        <v>2912</v>
      </c>
      <c r="G51" s="84">
        <v>57.59</v>
      </c>
      <c r="H51" s="78"/>
      <c r="I51" s="64">
        <v>282.66</v>
      </c>
      <c r="J51" s="93"/>
      <c r="K51" s="54">
        <v>11.84</v>
      </c>
      <c r="L51" s="95">
        <v>6.9</v>
      </c>
      <c r="M51" s="71"/>
      <c r="N51" s="56"/>
      <c r="O51" s="56"/>
      <c r="P51" s="89"/>
      <c r="Q51" s="90">
        <v>0</v>
      </c>
    </row>
    <row r="52" spans="1:17" ht="14.25" customHeight="1">
      <c r="A52" s="108"/>
      <c r="B52" s="8"/>
      <c r="C52" s="12" t="s">
        <v>12</v>
      </c>
      <c r="D52" s="14">
        <f>SUM(E52:Q52)</f>
        <v>0</v>
      </c>
      <c r="E52" s="74"/>
      <c r="F52" s="97"/>
      <c r="G52" s="85"/>
      <c r="H52" s="78"/>
      <c r="I52" s="66"/>
      <c r="J52" s="95"/>
      <c r="K52" s="55"/>
      <c r="L52" s="95"/>
      <c r="M52" s="71"/>
      <c r="N52" s="56"/>
      <c r="O52" s="56"/>
      <c r="P52" s="89"/>
      <c r="Q52" s="91"/>
    </row>
    <row r="53" spans="1:17" ht="25.5" customHeight="1">
      <c r="A53" s="108"/>
      <c r="B53" s="8"/>
      <c r="C53" s="10" t="s">
        <v>129</v>
      </c>
      <c r="D53" s="14">
        <f>SUM(E53:Q53)</f>
        <v>5437.3099999999995</v>
      </c>
      <c r="E53" s="74"/>
      <c r="F53" s="97"/>
      <c r="G53" s="83"/>
      <c r="H53" s="78"/>
      <c r="I53" s="66"/>
      <c r="J53" s="95"/>
      <c r="K53" s="54">
        <v>5149.75</v>
      </c>
      <c r="L53" s="95">
        <v>84.2</v>
      </c>
      <c r="M53" s="71">
        <v>56.42</v>
      </c>
      <c r="N53" s="56">
        <v>146.94</v>
      </c>
      <c r="O53" s="56"/>
      <c r="P53" s="89"/>
      <c r="Q53" s="90"/>
    </row>
    <row r="54" spans="1:17" ht="15">
      <c r="A54" s="108"/>
      <c r="B54" s="8"/>
      <c r="C54" s="11" t="s">
        <v>7</v>
      </c>
      <c r="D54" s="14">
        <f>SUM(E54:Q54)</f>
        <v>0</v>
      </c>
      <c r="E54" s="74"/>
      <c r="F54" s="97"/>
      <c r="G54" s="83"/>
      <c r="H54" s="78"/>
      <c r="I54" s="66"/>
      <c r="J54" s="95"/>
      <c r="K54" s="54"/>
      <c r="L54" s="95"/>
      <c r="M54" s="71"/>
      <c r="N54" s="56"/>
      <c r="O54" s="56"/>
      <c r="P54" s="89"/>
      <c r="Q54" s="91"/>
    </row>
    <row r="55" spans="1:17" ht="15" customHeight="1">
      <c r="A55" s="108"/>
      <c r="B55" s="8" t="s">
        <v>56</v>
      </c>
      <c r="C55" s="9" t="s">
        <v>14</v>
      </c>
      <c r="D55" s="14">
        <f>SUM(E55:Q55)</f>
        <v>1552.43</v>
      </c>
      <c r="E55" s="74"/>
      <c r="F55" s="97"/>
      <c r="G55" s="83"/>
      <c r="H55" s="78"/>
      <c r="I55" s="66"/>
      <c r="J55" s="95"/>
      <c r="K55" s="54">
        <v>1296.47</v>
      </c>
      <c r="L55" s="95">
        <v>52.6</v>
      </c>
      <c r="M55" s="71">
        <v>56.42</v>
      </c>
      <c r="N55" s="56">
        <v>146.94</v>
      </c>
      <c r="O55" s="56"/>
      <c r="P55" s="89"/>
      <c r="Q55" s="90"/>
    </row>
    <row r="56" spans="1:17" ht="17.25" customHeight="1">
      <c r="A56" s="108"/>
      <c r="B56" s="8"/>
      <c r="C56" s="9" t="s">
        <v>87</v>
      </c>
      <c r="D56" s="14">
        <f>SUM(E56:Q56)</f>
        <v>0</v>
      </c>
      <c r="E56" s="74"/>
      <c r="F56" s="97"/>
      <c r="G56" s="83"/>
      <c r="H56" s="78"/>
      <c r="I56" s="66"/>
      <c r="J56" s="95"/>
      <c r="K56" s="54"/>
      <c r="L56" s="95"/>
      <c r="M56" s="71"/>
      <c r="N56" s="56"/>
      <c r="O56" s="56"/>
      <c r="P56" s="89"/>
      <c r="Q56" s="90"/>
    </row>
    <row r="57" spans="1:17" ht="17.25" customHeight="1">
      <c r="A57" s="108"/>
      <c r="B57" s="8" t="s">
        <v>57</v>
      </c>
      <c r="C57" s="9" t="s">
        <v>8</v>
      </c>
      <c r="D57" s="14">
        <f>SUM(E57:Q57)</f>
        <v>1414.02</v>
      </c>
      <c r="E57" s="74"/>
      <c r="F57" s="97"/>
      <c r="G57" s="83"/>
      <c r="H57" s="78"/>
      <c r="I57" s="66"/>
      <c r="J57" s="95"/>
      <c r="K57" s="54">
        <v>1414.02</v>
      </c>
      <c r="L57" s="95"/>
      <c r="M57" s="71"/>
      <c r="N57" s="56">
        <v>0</v>
      </c>
      <c r="O57" s="56"/>
      <c r="P57" s="89"/>
      <c r="Q57" s="90"/>
    </row>
    <row r="58" spans="1:17" ht="14.25" customHeight="1">
      <c r="A58" s="108"/>
      <c r="B58" s="8"/>
      <c r="C58" s="9" t="s">
        <v>88</v>
      </c>
      <c r="D58" s="14">
        <f>SUM(E58:Q58)</f>
        <v>0</v>
      </c>
      <c r="E58" s="74"/>
      <c r="F58" s="97"/>
      <c r="G58" s="83"/>
      <c r="H58" s="78"/>
      <c r="I58" s="66"/>
      <c r="J58" s="95"/>
      <c r="K58" s="54"/>
      <c r="L58" s="95"/>
      <c r="M58" s="71"/>
      <c r="N58" s="56"/>
      <c r="O58" s="56"/>
      <c r="P58" s="89"/>
      <c r="Q58" s="90"/>
    </row>
    <row r="59" spans="1:17" ht="14.25" customHeight="1">
      <c r="A59" s="108"/>
      <c r="B59" s="8" t="s">
        <v>58</v>
      </c>
      <c r="C59" s="9" t="s">
        <v>9</v>
      </c>
      <c r="D59" s="14">
        <f>SUM(E59:Q59)</f>
        <v>1864.18</v>
      </c>
      <c r="E59" s="74"/>
      <c r="F59" s="97"/>
      <c r="G59" s="83"/>
      <c r="H59" s="78"/>
      <c r="I59" s="66"/>
      <c r="J59" s="95"/>
      <c r="K59" s="54">
        <v>1839.48</v>
      </c>
      <c r="L59" s="95">
        <v>24.7</v>
      </c>
      <c r="M59" s="71">
        <v>0</v>
      </c>
      <c r="N59" s="56">
        <v>0</v>
      </c>
      <c r="O59" s="56"/>
      <c r="P59" s="89"/>
      <c r="Q59" s="90"/>
    </row>
    <row r="60" spans="1:17" ht="13.5" customHeight="1">
      <c r="A60" s="108"/>
      <c r="B60" s="8" t="s">
        <v>59</v>
      </c>
      <c r="C60" s="9" t="s">
        <v>10</v>
      </c>
      <c r="D60" s="14">
        <f>SUM(E60:Q60)</f>
        <v>587.94</v>
      </c>
      <c r="E60" s="74"/>
      <c r="F60" s="97"/>
      <c r="G60" s="83"/>
      <c r="H60" s="78"/>
      <c r="I60" s="66"/>
      <c r="J60" s="95"/>
      <c r="K60" s="54">
        <v>587.94</v>
      </c>
      <c r="L60" s="95">
        <v>0</v>
      </c>
      <c r="M60" s="71">
        <v>0</v>
      </c>
      <c r="N60" s="56">
        <v>0</v>
      </c>
      <c r="O60" s="56"/>
      <c r="P60" s="89"/>
      <c r="Q60" s="90"/>
    </row>
    <row r="61" spans="1:17" ht="15.75" customHeight="1">
      <c r="A61" s="108"/>
      <c r="B61" s="8" t="s">
        <v>60</v>
      </c>
      <c r="C61" s="9" t="s">
        <v>11</v>
      </c>
      <c r="D61" s="14">
        <f>SUM(E61:Q61)</f>
        <v>18.740000000000002</v>
      </c>
      <c r="E61" s="74"/>
      <c r="F61" s="97"/>
      <c r="G61" s="83"/>
      <c r="H61" s="78"/>
      <c r="I61" s="66"/>
      <c r="J61" s="95"/>
      <c r="K61" s="54">
        <v>11.84</v>
      </c>
      <c r="L61" s="95">
        <v>6.9</v>
      </c>
      <c r="M61" s="71"/>
      <c r="N61" s="56"/>
      <c r="O61" s="56"/>
      <c r="P61" s="89"/>
      <c r="Q61" s="90"/>
    </row>
    <row r="62" spans="1:17" ht="27.75" customHeight="1">
      <c r="A62" s="108"/>
      <c r="B62" s="8"/>
      <c r="C62" s="10" t="s">
        <v>130</v>
      </c>
      <c r="D62" s="14">
        <f>SUM(E62:Q62)</f>
        <v>300070.56000000006</v>
      </c>
      <c r="E62" s="76">
        <v>123623.53</v>
      </c>
      <c r="F62" s="97">
        <v>78535</v>
      </c>
      <c r="G62" s="84">
        <v>19271.91</v>
      </c>
      <c r="H62" s="76">
        <v>0</v>
      </c>
      <c r="I62" s="64">
        <v>78463.72</v>
      </c>
      <c r="J62" s="93">
        <v>176.4</v>
      </c>
      <c r="K62" s="54"/>
      <c r="L62" s="95"/>
      <c r="M62" s="69"/>
      <c r="N62" s="56"/>
      <c r="O62" s="56"/>
      <c r="P62" s="89" t="s">
        <v>173</v>
      </c>
      <c r="Q62" s="90">
        <v>0</v>
      </c>
    </row>
    <row r="63" spans="1:17" ht="15">
      <c r="A63" s="108"/>
      <c r="B63" s="8"/>
      <c r="C63" s="11" t="s">
        <v>7</v>
      </c>
      <c r="D63" s="14">
        <f>SUM(E63:Q63)</f>
        <v>0</v>
      </c>
      <c r="E63" s="76"/>
      <c r="F63" s="97"/>
      <c r="G63" s="84"/>
      <c r="H63" s="76"/>
      <c r="I63" s="66"/>
      <c r="J63" s="93"/>
      <c r="K63" s="54"/>
      <c r="L63" s="95"/>
      <c r="M63" s="69"/>
      <c r="N63" s="56"/>
      <c r="O63" s="56"/>
      <c r="P63" s="89"/>
      <c r="Q63" s="91"/>
    </row>
    <row r="64" spans="1:17" ht="17.25" customHeight="1">
      <c r="A64" s="108"/>
      <c r="B64" s="8" t="s">
        <v>61</v>
      </c>
      <c r="C64" s="9" t="s">
        <v>14</v>
      </c>
      <c r="D64" s="14">
        <f>SUM(E64:Q64)</f>
        <v>97045.52</v>
      </c>
      <c r="E64" s="76">
        <v>1603.14</v>
      </c>
      <c r="F64" s="97">
        <v>67004</v>
      </c>
      <c r="G64" s="84">
        <v>18666.11</v>
      </c>
      <c r="H64" s="76"/>
      <c r="I64" s="64">
        <v>9772.27</v>
      </c>
      <c r="J64" s="93"/>
      <c r="K64" s="54"/>
      <c r="L64" s="95"/>
      <c r="M64" s="69"/>
      <c r="N64" s="56"/>
      <c r="O64" s="56"/>
      <c r="P64" s="89"/>
      <c r="Q64" s="90">
        <v>0</v>
      </c>
    </row>
    <row r="65" spans="1:17" ht="14.25" customHeight="1">
      <c r="A65" s="108"/>
      <c r="B65" s="8"/>
      <c r="C65" s="9" t="s">
        <v>87</v>
      </c>
      <c r="D65" s="14">
        <f>SUM(E65:Q65)</f>
        <v>8300.96</v>
      </c>
      <c r="E65" s="76"/>
      <c r="F65" s="97">
        <v>792</v>
      </c>
      <c r="G65" s="84"/>
      <c r="H65" s="76"/>
      <c r="I65" s="64">
        <v>7508.96</v>
      </c>
      <c r="J65" s="93"/>
      <c r="K65" s="54"/>
      <c r="L65" s="95"/>
      <c r="M65" s="69"/>
      <c r="N65" s="56"/>
      <c r="O65" s="56"/>
      <c r="P65" s="89"/>
      <c r="Q65" s="90"/>
    </row>
    <row r="66" spans="1:17" ht="13.5" customHeight="1">
      <c r="A66" s="108"/>
      <c r="B66" s="8" t="s">
        <v>62</v>
      </c>
      <c r="C66" s="9" t="s">
        <v>8</v>
      </c>
      <c r="D66" s="14">
        <f>SUM(E66:Q66)</f>
        <v>188871.85</v>
      </c>
      <c r="E66" s="76">
        <v>119533.66</v>
      </c>
      <c r="F66" s="97">
        <v>2161</v>
      </c>
      <c r="G66" s="84"/>
      <c r="H66" s="76"/>
      <c r="I66" s="64">
        <v>67177.19</v>
      </c>
      <c r="J66" s="93"/>
      <c r="K66" s="54"/>
      <c r="L66" s="95"/>
      <c r="M66" s="69"/>
      <c r="N66" s="56"/>
      <c r="O66" s="56"/>
      <c r="P66" s="89"/>
      <c r="Q66" s="90"/>
    </row>
    <row r="67" spans="1:17" ht="13.5" customHeight="1">
      <c r="A67" s="108"/>
      <c r="B67" s="8"/>
      <c r="C67" s="9" t="s">
        <v>88</v>
      </c>
      <c r="D67" s="14">
        <f>SUM(E67:Q67)</f>
        <v>181326.65000000002</v>
      </c>
      <c r="E67" s="76">
        <v>119477.13</v>
      </c>
      <c r="F67" s="97"/>
      <c r="G67" s="84"/>
      <c r="H67" s="76"/>
      <c r="I67" s="64">
        <v>61849.520000000004</v>
      </c>
      <c r="J67" s="93"/>
      <c r="K67" s="54"/>
      <c r="L67" s="95"/>
      <c r="M67" s="69"/>
      <c r="N67" s="56"/>
      <c r="O67" s="56"/>
      <c r="P67" s="89"/>
      <c r="Q67" s="90"/>
    </row>
    <row r="68" spans="1:17" ht="15.75" customHeight="1">
      <c r="A68" s="108"/>
      <c r="B68" s="8" t="s">
        <v>63</v>
      </c>
      <c r="C68" s="9" t="s">
        <v>9</v>
      </c>
      <c r="D68" s="14">
        <f>SUM(E68:Q68)</f>
        <v>3432.02</v>
      </c>
      <c r="E68" s="76">
        <v>471.37</v>
      </c>
      <c r="F68" s="97">
        <v>2235</v>
      </c>
      <c r="G68" s="84">
        <v>39.84</v>
      </c>
      <c r="H68" s="76">
        <v>0</v>
      </c>
      <c r="I68" s="64">
        <v>674.81</v>
      </c>
      <c r="J68" s="93">
        <v>11</v>
      </c>
      <c r="K68" s="54"/>
      <c r="L68" s="95"/>
      <c r="M68" s="69"/>
      <c r="N68" s="56"/>
      <c r="O68" s="56"/>
      <c r="P68" s="89" t="s">
        <v>173</v>
      </c>
      <c r="Q68" s="90">
        <v>0</v>
      </c>
    </row>
    <row r="69" spans="1:17" ht="16.5" customHeight="1">
      <c r="A69" s="108"/>
      <c r="B69" s="8" t="s">
        <v>64</v>
      </c>
      <c r="C69" s="9" t="s">
        <v>10</v>
      </c>
      <c r="D69" s="14">
        <f>SUM(E69:Q69)</f>
        <v>7347</v>
      </c>
      <c r="E69" s="76">
        <v>1893.44</v>
      </c>
      <c r="F69" s="97">
        <v>4223</v>
      </c>
      <c r="G69" s="84">
        <v>508.37</v>
      </c>
      <c r="H69" s="76"/>
      <c r="I69" s="64">
        <v>556.7900000000001</v>
      </c>
      <c r="J69" s="93">
        <v>165.4</v>
      </c>
      <c r="K69" s="54"/>
      <c r="L69" s="95"/>
      <c r="M69" s="69"/>
      <c r="N69" s="56"/>
      <c r="O69" s="56"/>
      <c r="P69" s="89"/>
      <c r="Q69" s="90"/>
    </row>
    <row r="70" spans="1:17" ht="14.25" customHeight="1">
      <c r="A70" s="108"/>
      <c r="B70" s="8" t="s">
        <v>65</v>
      </c>
      <c r="C70" s="9" t="s">
        <v>11</v>
      </c>
      <c r="D70" s="14">
        <f>SUM(E70:Q70)</f>
        <v>3374.17</v>
      </c>
      <c r="E70" s="76">
        <v>121.92</v>
      </c>
      <c r="F70" s="97">
        <v>2912</v>
      </c>
      <c r="G70" s="84">
        <v>57.59</v>
      </c>
      <c r="H70" s="76"/>
      <c r="I70" s="64">
        <v>282.66</v>
      </c>
      <c r="J70" s="93"/>
      <c r="K70" s="54"/>
      <c r="L70" s="95"/>
      <c r="M70" s="69"/>
      <c r="N70" s="56"/>
      <c r="O70" s="56"/>
      <c r="P70" s="89"/>
      <c r="Q70" s="90">
        <v>0</v>
      </c>
    </row>
    <row r="71" spans="1:17" ht="29.25" customHeight="1">
      <c r="A71" s="7"/>
      <c r="B71" s="8"/>
      <c r="C71" s="10" t="s">
        <v>131</v>
      </c>
      <c r="D71" s="14">
        <f>SUM(E71:Q71)</f>
        <v>0</v>
      </c>
      <c r="E71" s="74"/>
      <c r="F71" s="97"/>
      <c r="G71" s="83"/>
      <c r="H71" s="78"/>
      <c r="I71" s="65"/>
      <c r="J71" s="95"/>
      <c r="K71" s="56"/>
      <c r="L71" s="95"/>
      <c r="M71" s="69"/>
      <c r="N71" s="56"/>
      <c r="O71" s="56"/>
      <c r="P71" s="89"/>
      <c r="Q71" s="90"/>
    </row>
    <row r="72" spans="1:17" ht="15">
      <c r="A72" s="7"/>
      <c r="B72" s="8"/>
      <c r="C72" s="11" t="s">
        <v>7</v>
      </c>
      <c r="D72" s="14">
        <f>SUM(E72:Q72)</f>
        <v>0</v>
      </c>
      <c r="E72" s="74"/>
      <c r="F72" s="97"/>
      <c r="G72" s="83"/>
      <c r="H72" s="78"/>
      <c r="I72" s="65"/>
      <c r="J72" s="95"/>
      <c r="K72" s="56"/>
      <c r="L72" s="95"/>
      <c r="M72" s="69"/>
      <c r="N72" s="56"/>
      <c r="O72" s="56"/>
      <c r="P72" s="89"/>
      <c r="Q72" s="91"/>
    </row>
    <row r="73" spans="1:17" ht="15" customHeight="1">
      <c r="A73" s="7"/>
      <c r="B73" s="8" t="s">
        <v>101</v>
      </c>
      <c r="C73" s="9" t="s">
        <v>14</v>
      </c>
      <c r="D73" s="14">
        <f>SUM(E73:Q73)</f>
        <v>0</v>
      </c>
      <c r="E73" s="74"/>
      <c r="F73" s="97"/>
      <c r="G73" s="83"/>
      <c r="H73" s="78"/>
      <c r="I73" s="65"/>
      <c r="J73" s="95"/>
      <c r="K73" s="56"/>
      <c r="L73" s="95"/>
      <c r="M73" s="69"/>
      <c r="N73" s="56"/>
      <c r="O73" s="56"/>
      <c r="P73" s="89"/>
      <c r="Q73" s="90"/>
    </row>
    <row r="74" spans="1:17" ht="15" customHeight="1">
      <c r="A74" s="7"/>
      <c r="B74" s="8"/>
      <c r="C74" s="9" t="s">
        <v>87</v>
      </c>
      <c r="D74" s="14">
        <f>SUM(E74:Q74)</f>
        <v>0</v>
      </c>
      <c r="E74" s="74"/>
      <c r="F74" s="97"/>
      <c r="G74" s="83"/>
      <c r="H74" s="78"/>
      <c r="I74" s="65"/>
      <c r="J74" s="95"/>
      <c r="K74" s="56"/>
      <c r="L74" s="95"/>
      <c r="M74" s="69"/>
      <c r="N74" s="56"/>
      <c r="O74" s="56"/>
      <c r="P74" s="89"/>
      <c r="Q74" s="90"/>
    </row>
    <row r="75" spans="1:17" ht="16.5" customHeight="1">
      <c r="A75" s="7"/>
      <c r="B75" s="8" t="s">
        <v>102</v>
      </c>
      <c r="C75" s="9" t="s">
        <v>8</v>
      </c>
      <c r="D75" s="14">
        <f>SUM(E75:Q75)</f>
        <v>0</v>
      </c>
      <c r="E75" s="74"/>
      <c r="F75" s="97"/>
      <c r="G75" s="83"/>
      <c r="H75" s="78"/>
      <c r="I75" s="65"/>
      <c r="J75" s="95"/>
      <c r="K75" s="56"/>
      <c r="L75" s="95"/>
      <c r="M75" s="69"/>
      <c r="N75" s="56"/>
      <c r="O75" s="56"/>
      <c r="P75" s="89"/>
      <c r="Q75" s="90"/>
    </row>
    <row r="76" spans="1:17" ht="14.25" customHeight="1">
      <c r="A76" s="7"/>
      <c r="B76" s="8"/>
      <c r="C76" s="9" t="s">
        <v>88</v>
      </c>
      <c r="D76" s="14">
        <f>SUM(E76:Q76)</f>
        <v>0</v>
      </c>
      <c r="E76" s="74"/>
      <c r="F76" s="97"/>
      <c r="G76" s="83"/>
      <c r="H76" s="78"/>
      <c r="I76" s="65"/>
      <c r="J76" s="95"/>
      <c r="K76" s="56"/>
      <c r="L76" s="95"/>
      <c r="M76" s="69"/>
      <c r="N76" s="56"/>
      <c r="O76" s="56"/>
      <c r="P76" s="89"/>
      <c r="Q76" s="90"/>
    </row>
    <row r="77" spans="1:17" ht="13.5" customHeight="1">
      <c r="A77" s="7"/>
      <c r="B77" s="8" t="s">
        <v>103</v>
      </c>
      <c r="C77" s="9" t="s">
        <v>9</v>
      </c>
      <c r="D77" s="14">
        <f>SUM(E77:Q77)</f>
        <v>0</v>
      </c>
      <c r="E77" s="74"/>
      <c r="F77" s="97"/>
      <c r="G77" s="83"/>
      <c r="H77" s="78"/>
      <c r="I77" s="65"/>
      <c r="J77" s="95"/>
      <c r="K77" s="56"/>
      <c r="L77" s="95"/>
      <c r="M77" s="69"/>
      <c r="N77" s="56"/>
      <c r="O77" s="56"/>
      <c r="P77" s="89"/>
      <c r="Q77" s="90"/>
    </row>
    <row r="78" spans="1:17" ht="15" customHeight="1">
      <c r="A78" s="7"/>
      <c r="B78" s="8" t="s">
        <v>104</v>
      </c>
      <c r="C78" s="9" t="s">
        <v>10</v>
      </c>
      <c r="D78" s="14">
        <f>SUM(E78:Q78)</f>
        <v>0</v>
      </c>
      <c r="E78" s="74"/>
      <c r="F78" s="97"/>
      <c r="G78" s="83"/>
      <c r="H78" s="78"/>
      <c r="I78" s="65"/>
      <c r="J78" s="95"/>
      <c r="K78" s="56"/>
      <c r="L78" s="95"/>
      <c r="M78" s="69"/>
      <c r="N78" s="56"/>
      <c r="O78" s="56"/>
      <c r="P78" s="89"/>
      <c r="Q78" s="90"/>
    </row>
    <row r="79" spans="1:17" ht="13.5" customHeight="1">
      <c r="A79" s="7"/>
      <c r="B79" s="8" t="s">
        <v>105</v>
      </c>
      <c r="C79" s="9" t="s">
        <v>11</v>
      </c>
      <c r="D79" s="14">
        <f>SUM(E79:Q79)</f>
        <v>0</v>
      </c>
      <c r="E79" s="74"/>
      <c r="F79" s="97"/>
      <c r="G79" s="83"/>
      <c r="H79" s="78"/>
      <c r="I79" s="65"/>
      <c r="J79" s="95"/>
      <c r="K79" s="56"/>
      <c r="L79" s="95"/>
      <c r="M79" s="69"/>
      <c r="N79" s="56"/>
      <c r="O79" s="56"/>
      <c r="P79" s="89"/>
      <c r="Q79" s="90"/>
    </row>
    <row r="80" spans="1:17" ht="15.75">
      <c r="A80" s="107" t="s">
        <v>17</v>
      </c>
      <c r="B80" s="107"/>
      <c r="C80" s="107"/>
      <c r="D80" s="14">
        <f>SUM(E80:Q80)</f>
        <v>0</v>
      </c>
      <c r="E80" s="74"/>
      <c r="F80" s="97"/>
      <c r="G80" s="83"/>
      <c r="H80" s="78"/>
      <c r="I80" s="65"/>
      <c r="J80" s="95"/>
      <c r="K80" s="56"/>
      <c r="L80" s="95"/>
      <c r="M80" s="69"/>
      <c r="N80" s="56"/>
      <c r="O80" s="56"/>
      <c r="P80" s="109"/>
      <c r="Q80" s="109"/>
    </row>
    <row r="81" spans="1:17" ht="68.25" customHeight="1">
      <c r="A81" s="108" t="s">
        <v>18</v>
      </c>
      <c r="B81" s="8"/>
      <c r="C81" s="10" t="s">
        <v>132</v>
      </c>
      <c r="D81" s="14">
        <f>SUM(E81:Q81)</f>
        <v>469</v>
      </c>
      <c r="E81" s="77">
        <v>35</v>
      </c>
      <c r="F81" s="97">
        <v>166</v>
      </c>
      <c r="G81" s="86">
        <v>1</v>
      </c>
      <c r="H81" s="78">
        <v>0</v>
      </c>
      <c r="I81" s="66">
        <v>180</v>
      </c>
      <c r="J81" s="95"/>
      <c r="K81" s="53">
        <v>63</v>
      </c>
      <c r="L81" s="95">
        <v>2</v>
      </c>
      <c r="M81" s="68">
        <v>2</v>
      </c>
      <c r="N81" s="56">
        <v>6</v>
      </c>
      <c r="O81" s="56">
        <v>12</v>
      </c>
      <c r="P81" s="89"/>
      <c r="Q81" s="90">
        <v>2</v>
      </c>
    </row>
    <row r="82" spans="1:17" ht="13.5" customHeight="1">
      <c r="A82" s="108"/>
      <c r="B82" s="8"/>
      <c r="C82" s="12" t="s">
        <v>12</v>
      </c>
      <c r="D82" s="14">
        <f>SUM(E82:Q82)</f>
        <v>0</v>
      </c>
      <c r="E82" s="79"/>
      <c r="F82" s="97"/>
      <c r="G82" s="86"/>
      <c r="H82" s="78"/>
      <c r="I82" s="66"/>
      <c r="J82" s="95"/>
      <c r="K82" s="53"/>
      <c r="L82" s="95"/>
      <c r="M82" s="68"/>
      <c r="N82" s="56"/>
      <c r="O82" s="56"/>
      <c r="P82" s="89"/>
      <c r="Q82" s="91"/>
    </row>
    <row r="83" spans="1:17" ht="14.25" customHeight="1">
      <c r="A83" s="108"/>
      <c r="B83" s="8" t="s">
        <v>66</v>
      </c>
      <c r="C83" s="9" t="s">
        <v>19</v>
      </c>
      <c r="D83" s="14">
        <f>SUM(E83:Q83)</f>
        <v>73</v>
      </c>
      <c r="E83" s="79"/>
      <c r="F83" s="97"/>
      <c r="G83" s="86"/>
      <c r="H83" s="78"/>
      <c r="I83" s="66"/>
      <c r="J83" s="95"/>
      <c r="K83" s="53">
        <v>63</v>
      </c>
      <c r="L83" s="95">
        <v>2</v>
      </c>
      <c r="M83" s="68">
        <v>2</v>
      </c>
      <c r="N83" s="56">
        <v>6</v>
      </c>
      <c r="O83" s="56"/>
      <c r="P83" s="89"/>
      <c r="Q83" s="90"/>
    </row>
    <row r="84" spans="1:17" ht="14.25" customHeight="1">
      <c r="A84" s="108"/>
      <c r="B84" s="8"/>
      <c r="C84" s="9" t="s">
        <v>12</v>
      </c>
      <c r="D84" s="14">
        <f>SUM(E84:Q84)</f>
        <v>0</v>
      </c>
      <c r="E84" s="79"/>
      <c r="F84" s="97"/>
      <c r="G84" s="86"/>
      <c r="H84" s="78"/>
      <c r="I84" s="66"/>
      <c r="J84" s="95"/>
      <c r="K84" s="56"/>
      <c r="L84" s="95"/>
      <c r="M84" s="68"/>
      <c r="N84" s="56"/>
      <c r="O84" s="56"/>
      <c r="P84" s="89"/>
      <c r="Q84" s="90"/>
    </row>
    <row r="85" spans="1:17" ht="14.25" customHeight="1">
      <c r="A85" s="108"/>
      <c r="B85" s="8"/>
      <c r="C85" s="9" t="s">
        <v>120</v>
      </c>
      <c r="D85" s="14">
        <f>SUM(E85:Q85)</f>
        <v>0</v>
      </c>
      <c r="E85" s="79"/>
      <c r="F85" s="97"/>
      <c r="G85" s="86"/>
      <c r="H85" s="78"/>
      <c r="I85" s="66"/>
      <c r="J85" s="95"/>
      <c r="K85" s="56"/>
      <c r="L85" s="95"/>
      <c r="M85" s="69"/>
      <c r="N85" s="56"/>
      <c r="O85" s="56"/>
      <c r="P85" s="89"/>
      <c r="Q85" s="90"/>
    </row>
    <row r="86" spans="1:17" ht="14.25" customHeight="1">
      <c r="A86" s="108"/>
      <c r="B86" s="8"/>
      <c r="C86" s="9" t="s">
        <v>119</v>
      </c>
      <c r="D86" s="14">
        <f>SUM(E86:Q86)</f>
        <v>0</v>
      </c>
      <c r="E86" s="79"/>
      <c r="F86" s="97"/>
      <c r="G86" s="86"/>
      <c r="H86" s="78"/>
      <c r="I86" s="66"/>
      <c r="J86" s="95"/>
      <c r="K86" s="56"/>
      <c r="L86" s="95"/>
      <c r="M86" s="69"/>
      <c r="N86" s="56"/>
      <c r="O86" s="56"/>
      <c r="P86" s="89"/>
      <c r="Q86" s="90"/>
    </row>
    <row r="87" spans="1:17" ht="17.25" customHeight="1">
      <c r="A87" s="108"/>
      <c r="B87" s="8" t="s">
        <v>67</v>
      </c>
      <c r="C87" s="9" t="s">
        <v>20</v>
      </c>
      <c r="D87" s="14">
        <f>SUM(E87:Q87)</f>
        <v>384</v>
      </c>
      <c r="E87" s="77">
        <v>35</v>
      </c>
      <c r="F87" s="97">
        <v>166</v>
      </c>
      <c r="G87" s="86">
        <v>1</v>
      </c>
      <c r="H87" s="78">
        <v>0</v>
      </c>
      <c r="I87" s="66">
        <v>180</v>
      </c>
      <c r="J87" s="95"/>
      <c r="K87" s="56"/>
      <c r="L87" s="95"/>
      <c r="M87" s="69"/>
      <c r="N87" s="56"/>
      <c r="O87" s="56"/>
      <c r="P87" s="89"/>
      <c r="Q87" s="90">
        <v>2</v>
      </c>
    </row>
    <row r="88" spans="1:17" ht="14.25" customHeight="1">
      <c r="A88" s="7"/>
      <c r="B88" s="8"/>
      <c r="C88" s="9" t="s">
        <v>12</v>
      </c>
      <c r="D88" s="14">
        <f>SUM(E88:Q88)</f>
        <v>0</v>
      </c>
      <c r="E88" s="79"/>
      <c r="F88" s="97"/>
      <c r="G88" s="86"/>
      <c r="H88" s="78"/>
      <c r="I88" s="66"/>
      <c r="J88" s="95"/>
      <c r="K88" s="56"/>
      <c r="L88" s="95"/>
      <c r="M88" s="69"/>
      <c r="N88" s="56"/>
      <c r="O88" s="56"/>
      <c r="P88" s="89"/>
      <c r="Q88" s="90"/>
    </row>
    <row r="89" spans="1:17" ht="14.25" customHeight="1">
      <c r="A89" s="7"/>
      <c r="B89" s="8"/>
      <c r="C89" s="9" t="s">
        <v>120</v>
      </c>
      <c r="D89" s="14">
        <f>SUM(E89:Q89)</f>
        <v>94</v>
      </c>
      <c r="E89" s="79"/>
      <c r="F89" s="97">
        <v>3</v>
      </c>
      <c r="G89" s="86"/>
      <c r="H89" s="78"/>
      <c r="I89" s="66">
        <v>91</v>
      </c>
      <c r="J89" s="95"/>
      <c r="K89" s="56"/>
      <c r="L89" s="95"/>
      <c r="M89" s="69"/>
      <c r="N89" s="56"/>
      <c r="O89" s="56"/>
      <c r="P89" s="89"/>
      <c r="Q89" s="90"/>
    </row>
    <row r="90" spans="1:17" ht="14.25" customHeight="1">
      <c r="A90" s="7"/>
      <c r="B90" s="8"/>
      <c r="C90" s="9" t="s">
        <v>119</v>
      </c>
      <c r="D90" s="14">
        <f>SUM(E90:Q90)</f>
        <v>38</v>
      </c>
      <c r="E90" s="77">
        <v>26</v>
      </c>
      <c r="F90" s="97"/>
      <c r="G90" s="86"/>
      <c r="H90" s="78"/>
      <c r="I90" s="66">
        <v>12</v>
      </c>
      <c r="J90" s="95"/>
      <c r="K90" s="56"/>
      <c r="L90" s="95"/>
      <c r="M90" s="69"/>
      <c r="N90" s="56"/>
      <c r="O90" s="56"/>
      <c r="P90" s="89"/>
      <c r="Q90" s="90"/>
    </row>
    <row r="91" spans="1:17" ht="13.5" customHeight="1">
      <c r="A91" s="7"/>
      <c r="B91" s="8" t="s">
        <v>68</v>
      </c>
      <c r="C91" s="9" t="s">
        <v>89</v>
      </c>
      <c r="D91" s="14">
        <f>SUM(E91:Q91)</f>
        <v>12</v>
      </c>
      <c r="E91" s="79"/>
      <c r="F91" s="97"/>
      <c r="G91" s="86"/>
      <c r="H91" s="78"/>
      <c r="I91" s="66"/>
      <c r="J91" s="95"/>
      <c r="K91" s="56"/>
      <c r="L91" s="95"/>
      <c r="M91" s="69"/>
      <c r="N91" s="56"/>
      <c r="O91" s="56">
        <v>12</v>
      </c>
      <c r="P91" s="89"/>
      <c r="Q91" s="90"/>
    </row>
    <row r="92" spans="1:17" ht="14.25" customHeight="1">
      <c r="A92" s="7"/>
      <c r="B92" s="8"/>
      <c r="C92" s="9" t="s">
        <v>12</v>
      </c>
      <c r="D92" s="14">
        <f>SUM(E92:Q92)</f>
        <v>0</v>
      </c>
      <c r="E92" s="74"/>
      <c r="F92" s="97"/>
      <c r="G92" s="86"/>
      <c r="H92" s="78"/>
      <c r="I92" s="66"/>
      <c r="J92" s="95"/>
      <c r="K92" s="56"/>
      <c r="L92" s="95"/>
      <c r="M92" s="69"/>
      <c r="N92" s="56"/>
      <c r="O92" s="56"/>
      <c r="P92" s="89"/>
      <c r="Q92" s="90"/>
    </row>
    <row r="93" spans="1:17" ht="14.25" customHeight="1">
      <c r="A93" s="7"/>
      <c r="B93" s="8"/>
      <c r="C93" s="9" t="s">
        <v>120</v>
      </c>
      <c r="D93" s="14">
        <f>SUM(E93:Q93)</f>
        <v>0</v>
      </c>
      <c r="E93" s="74"/>
      <c r="F93" s="97"/>
      <c r="G93" s="86"/>
      <c r="H93" s="78"/>
      <c r="I93" s="66"/>
      <c r="J93" s="95"/>
      <c r="K93" s="56"/>
      <c r="L93" s="95"/>
      <c r="M93" s="69"/>
      <c r="N93" s="56"/>
      <c r="O93" s="56"/>
      <c r="P93" s="89"/>
      <c r="Q93" s="90"/>
    </row>
    <row r="94" spans="1:17" ht="14.25" customHeight="1">
      <c r="A94" s="7"/>
      <c r="B94" s="8"/>
      <c r="C94" s="9" t="s">
        <v>119</v>
      </c>
      <c r="D94" s="14">
        <f>SUM(E94:Q94)</f>
        <v>0</v>
      </c>
      <c r="E94" s="74"/>
      <c r="F94" s="97"/>
      <c r="G94" s="86"/>
      <c r="H94" s="78"/>
      <c r="I94" s="65"/>
      <c r="J94" s="95"/>
      <c r="K94" s="56"/>
      <c r="L94" s="95"/>
      <c r="M94" s="69"/>
      <c r="N94" s="56"/>
      <c r="O94" s="56"/>
      <c r="P94" s="89"/>
      <c r="Q94" s="90"/>
    </row>
    <row r="95" spans="1:17" ht="56.25" customHeight="1">
      <c r="A95" s="108"/>
      <c r="B95" s="8"/>
      <c r="C95" s="10" t="s">
        <v>133</v>
      </c>
      <c r="D95" s="14">
        <f>SUM(E95:Q95)</f>
        <v>1037896.6</v>
      </c>
      <c r="E95" s="78">
        <v>649322.97</v>
      </c>
      <c r="F95" s="97">
        <v>168827</v>
      </c>
      <c r="G95" s="84">
        <v>29520.16</v>
      </c>
      <c r="H95" s="76"/>
      <c r="I95" s="66">
        <v>179984.37</v>
      </c>
      <c r="J95" s="95"/>
      <c r="K95" s="55">
        <v>8435.84</v>
      </c>
      <c r="L95" s="95">
        <v>106.71</v>
      </c>
      <c r="M95" s="69">
        <v>152.6</v>
      </c>
      <c r="N95" s="56">
        <v>756.3</v>
      </c>
      <c r="O95" s="55">
        <v>771.61</v>
      </c>
      <c r="P95" s="89"/>
      <c r="Q95" s="90">
        <v>19.04</v>
      </c>
    </row>
    <row r="96" spans="1:17" ht="15">
      <c r="A96" s="108"/>
      <c r="B96" s="8"/>
      <c r="C96" s="11" t="s">
        <v>12</v>
      </c>
      <c r="D96" s="14"/>
      <c r="E96" s="80"/>
      <c r="F96" s="97"/>
      <c r="G96" s="84"/>
      <c r="H96" s="76"/>
      <c r="I96" s="66"/>
      <c r="J96" s="95"/>
      <c r="K96" s="55"/>
      <c r="L96" s="95"/>
      <c r="M96" s="69"/>
      <c r="N96" s="56"/>
      <c r="O96" s="55"/>
      <c r="P96" s="89"/>
      <c r="Q96" s="91"/>
    </row>
    <row r="97" spans="1:17" ht="16.5" customHeight="1">
      <c r="A97" s="108"/>
      <c r="B97" s="8" t="s">
        <v>69</v>
      </c>
      <c r="C97" s="9" t="s">
        <v>13</v>
      </c>
      <c r="D97" s="14">
        <f>SUM(E97:Q97)</f>
        <v>9451.449999999999</v>
      </c>
      <c r="E97" s="80"/>
      <c r="F97" s="97"/>
      <c r="G97" s="84"/>
      <c r="H97" s="76"/>
      <c r="I97" s="66"/>
      <c r="J97" s="95"/>
      <c r="K97" s="55">
        <v>8435.84</v>
      </c>
      <c r="L97" s="95">
        <v>106.71</v>
      </c>
      <c r="M97" s="69">
        <v>152.6</v>
      </c>
      <c r="N97" s="56">
        <v>756.3</v>
      </c>
      <c r="O97" s="55"/>
      <c r="P97" s="89"/>
      <c r="Q97" s="90"/>
    </row>
    <row r="98" spans="1:17" ht="16.5" customHeight="1">
      <c r="A98" s="108"/>
      <c r="B98" s="8" t="s">
        <v>70</v>
      </c>
      <c r="C98" s="9" t="s">
        <v>15</v>
      </c>
      <c r="D98" s="14">
        <f>SUM(E98:Q98)</f>
        <v>1027673.54</v>
      </c>
      <c r="E98" s="78">
        <v>649322.97</v>
      </c>
      <c r="F98" s="97">
        <v>168827</v>
      </c>
      <c r="G98" s="84">
        <v>29520.16</v>
      </c>
      <c r="H98" s="76"/>
      <c r="I98" s="66">
        <v>179984.37</v>
      </c>
      <c r="J98" s="95"/>
      <c r="K98" s="55"/>
      <c r="L98" s="95"/>
      <c r="M98" s="69"/>
      <c r="N98" s="56"/>
      <c r="O98" s="55"/>
      <c r="P98" s="89"/>
      <c r="Q98" s="90">
        <v>19.04</v>
      </c>
    </row>
    <row r="99" spans="1:17" ht="12.75" customHeight="1">
      <c r="A99" s="7"/>
      <c r="B99" s="8" t="s">
        <v>71</v>
      </c>
      <c r="C99" s="9" t="s">
        <v>89</v>
      </c>
      <c r="D99" s="14">
        <f>SUM(E99:Q99)</f>
        <v>771.61</v>
      </c>
      <c r="E99" s="74"/>
      <c r="F99" s="97"/>
      <c r="G99" s="84"/>
      <c r="H99" s="76"/>
      <c r="I99" s="65"/>
      <c r="J99" s="95"/>
      <c r="K99" s="55"/>
      <c r="L99" s="95"/>
      <c r="M99" s="69"/>
      <c r="N99" s="56"/>
      <c r="O99" s="55">
        <v>771.61</v>
      </c>
      <c r="P99" s="89"/>
      <c r="Q99" s="90"/>
    </row>
    <row r="100" spans="1:17" ht="39" customHeight="1">
      <c r="A100" s="108" t="s">
        <v>21</v>
      </c>
      <c r="B100" s="8"/>
      <c r="C100" s="10" t="s">
        <v>134</v>
      </c>
      <c r="D100" s="14">
        <f>SUM(E100:Q100)</f>
        <v>288883.8099999999</v>
      </c>
      <c r="E100" s="74">
        <v>121136.8</v>
      </c>
      <c r="F100" s="97">
        <v>69165</v>
      </c>
      <c r="G100" s="84">
        <v>18666.11</v>
      </c>
      <c r="H100" s="76"/>
      <c r="I100" s="66">
        <v>76949.45999999998</v>
      </c>
      <c r="J100" s="95"/>
      <c r="K100" s="55">
        <v>2710.48</v>
      </c>
      <c r="L100" s="95">
        <v>52.6</v>
      </c>
      <c r="M100" s="71">
        <v>56.42</v>
      </c>
      <c r="N100" s="56">
        <v>146.94</v>
      </c>
      <c r="O100" s="55"/>
      <c r="P100" s="89"/>
      <c r="Q100" s="90">
        <v>0</v>
      </c>
    </row>
    <row r="101" spans="1:17" ht="15">
      <c r="A101" s="108"/>
      <c r="B101" s="8"/>
      <c r="C101" s="11" t="s">
        <v>12</v>
      </c>
      <c r="D101" s="14"/>
      <c r="E101" s="74"/>
      <c r="F101" s="97"/>
      <c r="G101" s="84"/>
      <c r="H101" s="76"/>
      <c r="I101" s="66"/>
      <c r="J101" s="95"/>
      <c r="K101" s="55"/>
      <c r="L101" s="95"/>
      <c r="M101" s="71"/>
      <c r="N101" s="56"/>
      <c r="O101" s="55"/>
      <c r="P101" s="89"/>
      <c r="Q101" s="91"/>
    </row>
    <row r="102" spans="1:17" ht="14.25" customHeight="1">
      <c r="A102" s="108"/>
      <c r="B102" s="8" t="s">
        <v>72</v>
      </c>
      <c r="C102" s="9" t="s">
        <v>13</v>
      </c>
      <c r="D102" s="14">
        <f>SUM(E102:Q102)</f>
        <v>2966.44</v>
      </c>
      <c r="E102" s="74"/>
      <c r="F102" s="97"/>
      <c r="G102" s="84"/>
      <c r="H102" s="76"/>
      <c r="I102" s="66"/>
      <c r="J102" s="95"/>
      <c r="K102" s="55">
        <v>2710.48</v>
      </c>
      <c r="L102" s="95">
        <v>52.6</v>
      </c>
      <c r="M102" s="71">
        <v>56.42</v>
      </c>
      <c r="N102" s="56">
        <v>146.94</v>
      </c>
      <c r="O102" s="55"/>
      <c r="P102" s="89"/>
      <c r="Q102" s="90"/>
    </row>
    <row r="103" spans="1:17" ht="12.75" customHeight="1">
      <c r="A103" s="108"/>
      <c r="B103" s="8" t="s">
        <v>73</v>
      </c>
      <c r="C103" s="9" t="s">
        <v>15</v>
      </c>
      <c r="D103" s="14">
        <f>SUM(E103:Q103)</f>
        <v>286367.36999999994</v>
      </c>
      <c r="E103" s="74">
        <v>121136.8</v>
      </c>
      <c r="F103" s="97">
        <v>69615</v>
      </c>
      <c r="G103" s="84">
        <v>18666.11</v>
      </c>
      <c r="H103" s="76"/>
      <c r="I103" s="66">
        <v>76949.45999999998</v>
      </c>
      <c r="J103" s="98"/>
      <c r="K103" s="56"/>
      <c r="L103" s="95"/>
      <c r="M103" s="69"/>
      <c r="N103" s="56"/>
      <c r="O103" s="55"/>
      <c r="P103" s="89"/>
      <c r="Q103" s="90">
        <v>0</v>
      </c>
    </row>
    <row r="104" spans="1:17" ht="13.5" customHeight="1">
      <c r="A104" s="7"/>
      <c r="B104" s="8" t="s">
        <v>74</v>
      </c>
      <c r="C104" s="9" t="s">
        <v>89</v>
      </c>
      <c r="D104" s="14"/>
      <c r="E104" s="74"/>
      <c r="F104" s="97"/>
      <c r="G104" s="86"/>
      <c r="H104" s="78"/>
      <c r="I104" s="65"/>
      <c r="J104" s="95"/>
      <c r="K104" s="56"/>
      <c r="L104" s="95"/>
      <c r="M104" s="69"/>
      <c r="N104" s="56"/>
      <c r="O104" s="55"/>
      <c r="P104" s="89"/>
      <c r="Q104" s="90"/>
    </row>
    <row r="105" spans="1:17" ht="56.25" customHeight="1">
      <c r="A105" s="108" t="s">
        <v>22</v>
      </c>
      <c r="B105" s="8"/>
      <c r="C105" s="10" t="s">
        <v>135</v>
      </c>
      <c r="D105" s="14">
        <f>SUM(E105:Q105)</f>
        <v>93051.24</v>
      </c>
      <c r="E105" s="74">
        <v>3285.46</v>
      </c>
      <c r="F105" s="97">
        <v>41141.62</v>
      </c>
      <c r="G105" s="86">
        <v>5641.47</v>
      </c>
      <c r="H105" s="78"/>
      <c r="I105" s="66">
        <v>36749.89</v>
      </c>
      <c r="J105" s="95"/>
      <c r="K105" s="56">
        <v>3090.3</v>
      </c>
      <c r="L105" s="95">
        <v>781.6</v>
      </c>
      <c r="M105" s="68">
        <v>110.4</v>
      </c>
      <c r="N105" s="56">
        <v>961</v>
      </c>
      <c r="O105" s="55">
        <v>682.2</v>
      </c>
      <c r="P105" s="89"/>
      <c r="Q105" s="90">
        <v>607.3</v>
      </c>
    </row>
    <row r="106" spans="1:17" ht="15.75" customHeight="1">
      <c r="A106" s="108"/>
      <c r="B106" s="8"/>
      <c r="C106" s="11" t="s">
        <v>12</v>
      </c>
      <c r="D106" s="14"/>
      <c r="E106" s="74"/>
      <c r="F106" s="97"/>
      <c r="G106" s="86"/>
      <c r="H106" s="78"/>
      <c r="I106" s="66"/>
      <c r="J106" s="95"/>
      <c r="K106" s="56"/>
      <c r="L106" s="95"/>
      <c r="M106" s="68"/>
      <c r="N106" s="56"/>
      <c r="O106" s="55"/>
      <c r="P106" s="89"/>
      <c r="Q106" s="91"/>
    </row>
    <row r="107" spans="1:17" ht="26.25" customHeight="1">
      <c r="A107" s="108"/>
      <c r="B107" s="8" t="s">
        <v>75</v>
      </c>
      <c r="C107" s="9" t="s">
        <v>23</v>
      </c>
      <c r="D107" s="14">
        <f>SUM(E107:Q107)</f>
        <v>4943.3</v>
      </c>
      <c r="E107" s="74"/>
      <c r="F107" s="97"/>
      <c r="G107" s="86"/>
      <c r="H107" s="78"/>
      <c r="I107" s="66"/>
      <c r="J107" s="95"/>
      <c r="K107" s="56">
        <v>3090.3</v>
      </c>
      <c r="L107" s="95">
        <v>781.6</v>
      </c>
      <c r="M107" s="68">
        <v>110.4</v>
      </c>
      <c r="N107" s="56">
        <v>961</v>
      </c>
      <c r="O107" s="55"/>
      <c r="P107" s="89"/>
      <c r="Q107" s="90"/>
    </row>
    <row r="108" spans="1:17" ht="27.75" customHeight="1">
      <c r="A108" s="108"/>
      <c r="B108" s="8" t="s">
        <v>76</v>
      </c>
      <c r="C108" s="9" t="s">
        <v>24</v>
      </c>
      <c r="D108" s="14">
        <f>SUM(E108:Q108)</f>
        <v>87422.74</v>
      </c>
      <c r="E108" s="74">
        <v>3282.46</v>
      </c>
      <c r="F108" s="97">
        <v>41141.62</v>
      </c>
      <c r="G108" s="86">
        <v>5641.47</v>
      </c>
      <c r="H108" s="78"/>
      <c r="I108" s="66">
        <v>36749.89</v>
      </c>
      <c r="J108" s="95"/>
      <c r="K108" s="56"/>
      <c r="L108" s="95"/>
      <c r="M108" s="69"/>
      <c r="N108" s="56"/>
      <c r="O108" s="55"/>
      <c r="P108" s="89"/>
      <c r="Q108" s="90">
        <v>607.3</v>
      </c>
    </row>
    <row r="109" spans="1:17" ht="12" customHeight="1">
      <c r="A109" s="7"/>
      <c r="B109" s="8" t="s">
        <v>77</v>
      </c>
      <c r="C109" s="9" t="s">
        <v>89</v>
      </c>
      <c r="D109" s="14">
        <f>SUM(E109:Q109)</f>
        <v>682.2</v>
      </c>
      <c r="E109" s="74"/>
      <c r="F109" s="97"/>
      <c r="G109" s="86"/>
      <c r="H109" s="78"/>
      <c r="I109" s="65"/>
      <c r="J109" s="95"/>
      <c r="K109" s="56"/>
      <c r="L109" s="95"/>
      <c r="M109" s="69"/>
      <c r="N109" s="56"/>
      <c r="O109" s="55">
        <v>682.2</v>
      </c>
      <c r="P109" s="89"/>
      <c r="Q109" s="90"/>
    </row>
    <row r="110" spans="1:17" ht="54" customHeight="1">
      <c r="A110" s="108">
        <v>10</v>
      </c>
      <c r="B110" s="8"/>
      <c r="C110" s="10" t="s">
        <v>136</v>
      </c>
      <c r="D110" s="14"/>
      <c r="E110" s="74"/>
      <c r="F110" s="97"/>
      <c r="G110" s="86"/>
      <c r="H110" s="78"/>
      <c r="I110" s="65"/>
      <c r="J110" s="95"/>
      <c r="K110" s="56"/>
      <c r="L110" s="95"/>
      <c r="M110" s="69"/>
      <c r="N110" s="56"/>
      <c r="O110" s="56"/>
      <c r="P110" s="89"/>
      <c r="Q110" s="90"/>
    </row>
    <row r="111" spans="1:17" ht="18.75" customHeight="1">
      <c r="A111" s="108"/>
      <c r="B111" s="8"/>
      <c r="C111" s="12" t="s">
        <v>12</v>
      </c>
      <c r="D111" s="14"/>
      <c r="E111" s="74"/>
      <c r="F111" s="97"/>
      <c r="G111" s="86"/>
      <c r="H111" s="78"/>
      <c r="I111" s="65"/>
      <c r="J111" s="95"/>
      <c r="K111" s="56"/>
      <c r="L111" s="95"/>
      <c r="M111" s="69"/>
      <c r="N111" s="56"/>
      <c r="O111" s="56"/>
      <c r="P111" s="89"/>
      <c r="Q111" s="91"/>
    </row>
    <row r="112" spans="1:17" ht="26.25" customHeight="1">
      <c r="A112" s="108"/>
      <c r="B112" s="8" t="s">
        <v>78</v>
      </c>
      <c r="C112" s="9" t="s">
        <v>23</v>
      </c>
      <c r="D112" s="14"/>
      <c r="E112" s="74"/>
      <c r="F112" s="97"/>
      <c r="G112" s="86"/>
      <c r="H112" s="78"/>
      <c r="I112" s="65"/>
      <c r="J112" s="95"/>
      <c r="K112" s="56"/>
      <c r="L112" s="95"/>
      <c r="M112" s="69"/>
      <c r="N112" s="56"/>
      <c r="O112" s="56"/>
      <c r="P112" s="89"/>
      <c r="Q112" s="90"/>
    </row>
    <row r="113" spans="1:17" ht="28.5" customHeight="1">
      <c r="A113" s="108"/>
      <c r="B113" s="8" t="s">
        <v>79</v>
      </c>
      <c r="C113" s="9" t="s">
        <v>24</v>
      </c>
      <c r="D113" s="14"/>
      <c r="E113" s="74"/>
      <c r="F113" s="97"/>
      <c r="G113" s="86"/>
      <c r="H113" s="78"/>
      <c r="I113" s="65"/>
      <c r="J113" s="95"/>
      <c r="K113" s="56"/>
      <c r="L113" s="95"/>
      <c r="M113" s="69"/>
      <c r="N113" s="56"/>
      <c r="O113" s="56"/>
      <c r="P113" s="89"/>
      <c r="Q113" s="90"/>
    </row>
    <row r="114" spans="1:17" ht="13.5" customHeight="1">
      <c r="A114" s="7"/>
      <c r="B114" s="8" t="s">
        <v>80</v>
      </c>
      <c r="C114" s="9" t="s">
        <v>89</v>
      </c>
      <c r="D114" s="14"/>
      <c r="E114" s="74"/>
      <c r="F114" s="97"/>
      <c r="G114" s="86"/>
      <c r="H114" s="78"/>
      <c r="I114" s="65"/>
      <c r="J114" s="95"/>
      <c r="K114" s="56"/>
      <c r="L114" s="95"/>
      <c r="M114" s="69"/>
      <c r="N114" s="56"/>
      <c r="O114" s="56"/>
      <c r="P114" s="89"/>
      <c r="Q114" s="90"/>
    </row>
    <row r="115" spans="1:17" ht="15.75">
      <c r="A115" s="107" t="s">
        <v>25</v>
      </c>
      <c r="B115" s="107"/>
      <c r="C115" s="107"/>
      <c r="D115" s="14"/>
      <c r="E115" s="74"/>
      <c r="F115" s="97"/>
      <c r="G115" s="86"/>
      <c r="H115" s="78"/>
      <c r="I115" s="65"/>
      <c r="J115" s="95"/>
      <c r="K115" s="56"/>
      <c r="L115" s="95"/>
      <c r="M115" s="69"/>
      <c r="N115" s="56"/>
      <c r="O115" s="56"/>
      <c r="P115" s="109"/>
      <c r="Q115" s="109"/>
    </row>
    <row r="116" spans="1:17" ht="42" customHeight="1">
      <c r="A116" s="108" t="s">
        <v>26</v>
      </c>
      <c r="B116" s="8"/>
      <c r="C116" s="10" t="s">
        <v>137</v>
      </c>
      <c r="D116" s="14">
        <f>SUM(E116:Q116)</f>
        <v>57982.78</v>
      </c>
      <c r="E116" s="79">
        <v>5674.29</v>
      </c>
      <c r="F116" s="97">
        <v>35925</v>
      </c>
      <c r="G116" s="84">
        <v>1479.61</v>
      </c>
      <c r="H116" s="76">
        <v>135.9</v>
      </c>
      <c r="I116" s="66">
        <v>7566.65</v>
      </c>
      <c r="J116" s="95">
        <v>914.5</v>
      </c>
      <c r="K116" s="55">
        <v>5841.56</v>
      </c>
      <c r="L116" s="95">
        <v>127.49</v>
      </c>
      <c r="M116" s="71">
        <v>248.14</v>
      </c>
      <c r="N116" s="56"/>
      <c r="O116" s="56"/>
      <c r="P116" s="89" t="s">
        <v>172</v>
      </c>
      <c r="Q116" s="90">
        <v>69.64</v>
      </c>
    </row>
    <row r="117" spans="1:17" ht="15">
      <c r="A117" s="108"/>
      <c r="B117" s="13"/>
      <c r="C117" s="11" t="s">
        <v>12</v>
      </c>
      <c r="D117" s="14"/>
      <c r="E117" s="79"/>
      <c r="F117" s="97"/>
      <c r="G117" s="84"/>
      <c r="H117" s="76"/>
      <c r="I117" s="66"/>
      <c r="J117" s="95"/>
      <c r="K117" s="55"/>
      <c r="L117" s="95"/>
      <c r="M117" s="71"/>
      <c r="N117" s="56"/>
      <c r="O117" s="56"/>
      <c r="P117" s="89"/>
      <c r="Q117" s="91"/>
    </row>
    <row r="118" spans="1:17" ht="26.25" customHeight="1">
      <c r="A118" s="108"/>
      <c r="B118" s="8" t="s">
        <v>81</v>
      </c>
      <c r="C118" s="9" t="s">
        <v>90</v>
      </c>
      <c r="D118" s="14">
        <f>SUM(E118:Q118)</f>
        <v>6217.1900000000005</v>
      </c>
      <c r="E118" s="79"/>
      <c r="F118" s="97"/>
      <c r="G118" s="84"/>
      <c r="H118" s="76"/>
      <c r="I118" s="66"/>
      <c r="J118" s="95"/>
      <c r="K118" s="55">
        <v>5841.56</v>
      </c>
      <c r="L118" s="95">
        <v>127.49</v>
      </c>
      <c r="M118" s="71">
        <v>248.14</v>
      </c>
      <c r="N118" s="56"/>
      <c r="O118" s="56"/>
      <c r="P118" s="89"/>
      <c r="Q118" s="90"/>
    </row>
    <row r="119" spans="1:17" ht="27" customHeight="1">
      <c r="A119" s="108"/>
      <c r="B119" s="8" t="s">
        <v>82</v>
      </c>
      <c r="C119" s="9" t="s">
        <v>15</v>
      </c>
      <c r="D119" s="14">
        <f>SUM(E119:Q119)</f>
        <v>51765.590000000004</v>
      </c>
      <c r="E119" s="79">
        <v>5674.29</v>
      </c>
      <c r="F119" s="97">
        <v>35925</v>
      </c>
      <c r="G119" s="84">
        <v>1479.61</v>
      </c>
      <c r="H119" s="76">
        <v>135.9</v>
      </c>
      <c r="I119" s="66">
        <v>7566.65</v>
      </c>
      <c r="J119" s="95">
        <v>914.5</v>
      </c>
      <c r="K119" s="55"/>
      <c r="L119" s="95"/>
      <c r="M119" s="71"/>
      <c r="N119" s="56"/>
      <c r="O119" s="56"/>
      <c r="P119" s="89" t="s">
        <v>172</v>
      </c>
      <c r="Q119" s="90">
        <v>69.64</v>
      </c>
    </row>
    <row r="120" spans="1:17" ht="15.75" customHeight="1">
      <c r="A120" s="108"/>
      <c r="B120" s="8" t="s">
        <v>83</v>
      </c>
      <c r="C120" s="9" t="s">
        <v>89</v>
      </c>
      <c r="D120" s="14"/>
      <c r="E120" s="79"/>
      <c r="F120" s="97"/>
      <c r="G120" s="84"/>
      <c r="H120" s="76"/>
      <c r="I120" s="66"/>
      <c r="J120" s="95"/>
      <c r="K120" s="55"/>
      <c r="L120" s="95"/>
      <c r="M120" s="71"/>
      <c r="N120" s="56"/>
      <c r="O120" s="56"/>
      <c r="P120" s="89"/>
      <c r="Q120" s="90"/>
    </row>
    <row r="121" spans="1:17" ht="26.25" customHeight="1">
      <c r="A121" s="108" t="s">
        <v>27</v>
      </c>
      <c r="B121" s="8"/>
      <c r="C121" s="10" t="s">
        <v>138</v>
      </c>
      <c r="D121" s="14">
        <f>SUM(E121:Q121)</f>
        <v>16760.28</v>
      </c>
      <c r="E121" s="76">
        <v>2486.73</v>
      </c>
      <c r="F121" s="97">
        <v>9370</v>
      </c>
      <c r="G121" s="84">
        <v>605.8</v>
      </c>
      <c r="H121" s="76">
        <v>0</v>
      </c>
      <c r="I121" s="66">
        <v>1650.49</v>
      </c>
      <c r="J121" s="95">
        <v>176.4</v>
      </c>
      <c r="K121" s="55">
        <v>2439.26</v>
      </c>
      <c r="L121" s="95">
        <v>31.6</v>
      </c>
      <c r="M121" s="71">
        <v>0</v>
      </c>
      <c r="N121" s="56"/>
      <c r="O121" s="56"/>
      <c r="P121" s="89" t="s">
        <v>173</v>
      </c>
      <c r="Q121" s="90">
        <v>0</v>
      </c>
    </row>
    <row r="122" spans="1:17" ht="15.75" customHeight="1">
      <c r="A122" s="108"/>
      <c r="B122" s="13"/>
      <c r="C122" s="11" t="s">
        <v>12</v>
      </c>
      <c r="D122" s="14"/>
      <c r="E122" s="79"/>
      <c r="F122" s="97"/>
      <c r="G122" s="84"/>
      <c r="H122" s="76"/>
      <c r="I122" s="66"/>
      <c r="J122" s="95"/>
      <c r="K122" s="55"/>
      <c r="L122" s="95"/>
      <c r="M122" s="71"/>
      <c r="N122" s="56"/>
      <c r="O122" s="56"/>
      <c r="P122" s="89"/>
      <c r="Q122" s="91"/>
    </row>
    <row r="123" spans="1:17" ht="25.5" customHeight="1">
      <c r="A123" s="108"/>
      <c r="B123" s="8" t="s">
        <v>84</v>
      </c>
      <c r="C123" s="9" t="s">
        <v>13</v>
      </c>
      <c r="D123" s="14">
        <f>SUM(E123:Q123)</f>
        <v>2470.86</v>
      </c>
      <c r="E123" s="79"/>
      <c r="F123" s="97"/>
      <c r="G123" s="84"/>
      <c r="H123" s="76"/>
      <c r="I123" s="66"/>
      <c r="J123" s="95"/>
      <c r="K123" s="55">
        <v>2439.26</v>
      </c>
      <c r="L123" s="95">
        <v>31.6</v>
      </c>
      <c r="M123" s="72">
        <v>0</v>
      </c>
      <c r="N123" s="56"/>
      <c r="O123" s="56"/>
      <c r="P123" s="89"/>
      <c r="Q123" s="90"/>
    </row>
    <row r="124" spans="1:17" ht="31.5" customHeight="1">
      <c r="A124" s="108"/>
      <c r="B124" s="8" t="s">
        <v>85</v>
      </c>
      <c r="C124" s="9" t="s">
        <v>15</v>
      </c>
      <c r="D124" s="14">
        <f>SUM(E124:Q124)</f>
        <v>14289.419999999998</v>
      </c>
      <c r="E124" s="79">
        <v>2486.73</v>
      </c>
      <c r="F124" s="97">
        <v>9370</v>
      </c>
      <c r="G124" s="84">
        <v>605.8</v>
      </c>
      <c r="H124" s="76">
        <v>0</v>
      </c>
      <c r="I124" s="66">
        <v>1650.49</v>
      </c>
      <c r="J124" s="95">
        <v>176.4</v>
      </c>
      <c r="K124" s="55"/>
      <c r="L124" s="95"/>
      <c r="M124" s="72"/>
      <c r="N124" s="56"/>
      <c r="O124" s="56"/>
      <c r="P124" s="89" t="s">
        <v>173</v>
      </c>
      <c r="Q124" s="90">
        <v>0</v>
      </c>
    </row>
    <row r="125" spans="1:17" ht="18" customHeight="1">
      <c r="A125" s="7"/>
      <c r="B125" s="8" t="s">
        <v>86</v>
      </c>
      <c r="C125" s="9" t="s">
        <v>89</v>
      </c>
      <c r="D125" s="14"/>
      <c r="E125" s="79"/>
      <c r="F125" s="101"/>
      <c r="G125" s="83"/>
      <c r="H125" s="78"/>
      <c r="I125" s="65"/>
      <c r="J125" s="95"/>
      <c r="K125" s="56"/>
      <c r="L125" s="95"/>
      <c r="M125" s="69"/>
      <c r="N125" s="56"/>
      <c r="O125" s="56"/>
      <c r="P125" s="89"/>
      <c r="Q125" s="90"/>
    </row>
    <row r="126" spans="1:17" ht="15.75">
      <c r="A126" s="107" t="s">
        <v>28</v>
      </c>
      <c r="B126" s="107"/>
      <c r="C126" s="107"/>
      <c r="D126" s="14"/>
      <c r="E126" s="74"/>
      <c r="F126" s="101"/>
      <c r="G126" s="83"/>
      <c r="H126" s="78"/>
      <c r="I126" s="65"/>
      <c r="J126" s="95"/>
      <c r="K126" s="56"/>
      <c r="L126" s="95"/>
      <c r="M126" s="69"/>
      <c r="N126" s="56"/>
      <c r="O126" s="56"/>
      <c r="P126" s="109"/>
      <c r="Q126" s="109"/>
    </row>
    <row r="127" spans="1:17" ht="29.25" customHeight="1">
      <c r="A127" s="108" t="s">
        <v>29</v>
      </c>
      <c r="B127" s="8"/>
      <c r="C127" s="9" t="s">
        <v>139</v>
      </c>
      <c r="D127" s="115">
        <f>SUM(E127:Q127)</f>
        <v>2</v>
      </c>
      <c r="E127" s="74"/>
      <c r="F127" s="101"/>
      <c r="G127" s="83"/>
      <c r="H127" s="78"/>
      <c r="I127" s="65"/>
      <c r="J127" s="95"/>
      <c r="K127" s="53">
        <v>2</v>
      </c>
      <c r="L127" s="95"/>
      <c r="M127" s="69"/>
      <c r="N127" s="56"/>
      <c r="O127" s="56"/>
      <c r="P127" s="89"/>
      <c r="Q127" s="90"/>
    </row>
    <row r="128" spans="1:17" ht="14.25" customHeight="1">
      <c r="A128" s="108"/>
      <c r="B128" s="8"/>
      <c r="C128" s="12" t="s">
        <v>12</v>
      </c>
      <c r="D128" s="14"/>
      <c r="E128" s="74"/>
      <c r="F128" s="101"/>
      <c r="G128" s="83"/>
      <c r="H128" s="78"/>
      <c r="I128" s="65"/>
      <c r="J128" s="95"/>
      <c r="K128" s="53"/>
      <c r="L128" s="95"/>
      <c r="M128" s="69"/>
      <c r="N128" s="56"/>
      <c r="O128" s="56"/>
      <c r="P128" s="89"/>
      <c r="Q128" s="91"/>
    </row>
    <row r="129" spans="1:17" ht="27.75" customHeight="1">
      <c r="A129" s="108"/>
      <c r="B129" s="8" t="s">
        <v>111</v>
      </c>
      <c r="C129" s="9" t="s">
        <v>19</v>
      </c>
      <c r="D129" s="115">
        <f>SUM(E129:Q129)</f>
        <v>2</v>
      </c>
      <c r="E129" s="74"/>
      <c r="F129" s="101"/>
      <c r="G129" s="83"/>
      <c r="H129" s="78"/>
      <c r="I129" s="65"/>
      <c r="J129" s="95"/>
      <c r="K129" s="53">
        <v>2</v>
      </c>
      <c r="L129" s="95"/>
      <c r="M129" s="69"/>
      <c r="N129" s="56"/>
      <c r="O129" s="56"/>
      <c r="P129" s="89"/>
      <c r="Q129" s="90"/>
    </row>
    <row r="130" spans="1:17" ht="24.75" customHeight="1">
      <c r="A130" s="108"/>
      <c r="B130" s="8" t="s">
        <v>112</v>
      </c>
      <c r="C130" s="9" t="s">
        <v>20</v>
      </c>
      <c r="D130" s="14"/>
      <c r="E130" s="74"/>
      <c r="F130" s="101"/>
      <c r="G130" s="83"/>
      <c r="H130" s="78"/>
      <c r="I130" s="65"/>
      <c r="J130" s="95"/>
      <c r="K130" s="53"/>
      <c r="L130" s="95"/>
      <c r="M130" s="69"/>
      <c r="N130" s="56"/>
      <c r="O130" s="56"/>
      <c r="P130" s="89"/>
      <c r="Q130" s="90"/>
    </row>
    <row r="131" spans="1:17" ht="27" customHeight="1">
      <c r="A131" s="108" t="s">
        <v>30</v>
      </c>
      <c r="B131" s="8"/>
      <c r="C131" s="9" t="s">
        <v>31</v>
      </c>
      <c r="D131" s="14"/>
      <c r="E131" s="74"/>
      <c r="F131" s="101"/>
      <c r="G131" s="83"/>
      <c r="H131" s="78"/>
      <c r="I131" s="65"/>
      <c r="J131" s="95"/>
      <c r="K131" s="53"/>
      <c r="L131" s="95"/>
      <c r="M131" s="69"/>
      <c r="N131" s="56"/>
      <c r="O131" s="56"/>
      <c r="P131" s="89"/>
      <c r="Q131" s="90"/>
    </row>
    <row r="132" spans="1:17" ht="12.75" customHeight="1">
      <c r="A132" s="108"/>
      <c r="B132" s="8"/>
      <c r="C132" s="12" t="s">
        <v>12</v>
      </c>
      <c r="D132" s="14"/>
      <c r="E132" s="74"/>
      <c r="F132" s="101"/>
      <c r="G132" s="83"/>
      <c r="H132" s="78"/>
      <c r="I132" s="65"/>
      <c r="J132" s="95"/>
      <c r="K132" s="53"/>
      <c r="L132" s="95"/>
      <c r="M132" s="69"/>
      <c r="N132" s="56"/>
      <c r="O132" s="56"/>
      <c r="P132" s="89"/>
      <c r="Q132" s="91"/>
    </row>
    <row r="133" spans="1:17" ht="27" customHeight="1">
      <c r="A133" s="108"/>
      <c r="B133" s="8" t="s">
        <v>113</v>
      </c>
      <c r="C133" s="9" t="s">
        <v>13</v>
      </c>
      <c r="D133" s="14">
        <f>SUM(E133:Q133)</f>
        <v>2428</v>
      </c>
      <c r="E133" s="74"/>
      <c r="F133" s="101"/>
      <c r="G133" s="83"/>
      <c r="H133" s="78"/>
      <c r="I133" s="65"/>
      <c r="J133" s="95"/>
      <c r="K133" s="53">
        <v>2428</v>
      </c>
      <c r="L133" s="95"/>
      <c r="M133" s="69"/>
      <c r="N133" s="56"/>
      <c r="O133" s="56"/>
      <c r="P133" s="89"/>
      <c r="Q133" s="90"/>
    </row>
    <row r="134" spans="1:17" ht="27.75" customHeight="1">
      <c r="A134" s="108"/>
      <c r="B134" s="8" t="s">
        <v>114</v>
      </c>
      <c r="C134" s="9" t="s">
        <v>15</v>
      </c>
      <c r="D134" s="14"/>
      <c r="E134" s="74"/>
      <c r="F134" s="101"/>
      <c r="G134" s="83"/>
      <c r="H134" s="78"/>
      <c r="I134" s="65"/>
      <c r="J134" s="95"/>
      <c r="L134" s="95"/>
      <c r="M134" s="69"/>
      <c r="N134" s="56"/>
      <c r="O134" s="56"/>
      <c r="P134" s="89"/>
      <c r="Q134" s="90"/>
    </row>
    <row r="135" spans="1:17" ht="14.25" customHeight="1">
      <c r="A135" s="108" t="s">
        <v>32</v>
      </c>
      <c r="B135" s="8"/>
      <c r="C135" s="9" t="s">
        <v>140</v>
      </c>
      <c r="D135" s="14"/>
      <c r="E135" s="74"/>
      <c r="F135" s="101"/>
      <c r="G135" s="83"/>
      <c r="H135" s="78"/>
      <c r="I135" s="65"/>
      <c r="J135" s="95"/>
      <c r="K135" s="53"/>
      <c r="L135" s="95"/>
      <c r="M135" s="69"/>
      <c r="N135" s="56"/>
      <c r="O135" s="56"/>
      <c r="P135" s="89"/>
      <c r="Q135" s="90"/>
    </row>
    <row r="136" spans="1:17" ht="13.5" customHeight="1">
      <c r="A136" s="108"/>
      <c r="B136" s="8"/>
      <c r="C136" s="12" t="s">
        <v>12</v>
      </c>
      <c r="D136" s="14"/>
      <c r="E136" s="74"/>
      <c r="F136" s="101"/>
      <c r="G136" s="83"/>
      <c r="H136" s="78"/>
      <c r="I136" s="65"/>
      <c r="J136" s="95"/>
      <c r="K136" s="53"/>
      <c r="L136" s="95"/>
      <c r="M136" s="69"/>
      <c r="N136" s="56"/>
      <c r="O136" s="56"/>
      <c r="P136" s="89"/>
      <c r="Q136" s="91"/>
    </row>
    <row r="137" spans="1:17" ht="28.5" customHeight="1">
      <c r="A137" s="108"/>
      <c r="B137" s="8" t="s">
        <v>115</v>
      </c>
      <c r="C137" s="9" t="s">
        <v>13</v>
      </c>
      <c r="D137" s="14">
        <f aca="true" t="shared" si="2" ref="D135:D142">SUM(E137:Q137)</f>
        <v>2428</v>
      </c>
      <c r="E137" s="74"/>
      <c r="F137" s="101"/>
      <c r="G137" s="83"/>
      <c r="H137" s="78"/>
      <c r="I137" s="65"/>
      <c r="J137" s="95"/>
      <c r="K137" s="53">
        <v>2428</v>
      </c>
      <c r="L137" s="95"/>
      <c r="M137" s="69"/>
      <c r="N137" s="56"/>
      <c r="O137" s="56"/>
      <c r="P137" s="89"/>
      <c r="Q137" s="90"/>
    </row>
    <row r="138" spans="1:17" ht="27.75" customHeight="1">
      <c r="A138" s="108"/>
      <c r="B138" s="8" t="s">
        <v>116</v>
      </c>
      <c r="C138" s="9" t="s">
        <v>15</v>
      </c>
      <c r="D138" s="14"/>
      <c r="E138" s="74"/>
      <c r="F138" s="101"/>
      <c r="G138" s="83"/>
      <c r="H138" s="78"/>
      <c r="I138" s="65"/>
      <c r="J138" s="95"/>
      <c r="L138" s="95"/>
      <c r="M138" s="69"/>
      <c r="N138" s="56"/>
      <c r="O138" s="56"/>
      <c r="P138" s="89"/>
      <c r="Q138" s="90"/>
    </row>
    <row r="139" spans="1:17" ht="14.25" customHeight="1">
      <c r="A139" s="108" t="s">
        <v>33</v>
      </c>
      <c r="B139" s="8"/>
      <c r="C139" s="9" t="s">
        <v>141</v>
      </c>
      <c r="D139" s="14"/>
      <c r="E139" s="74"/>
      <c r="F139" s="101"/>
      <c r="G139" s="83"/>
      <c r="H139" s="78"/>
      <c r="I139" s="65"/>
      <c r="J139" s="95"/>
      <c r="K139" s="56"/>
      <c r="L139" s="95"/>
      <c r="M139" s="69"/>
      <c r="N139" s="56"/>
      <c r="O139" s="56"/>
      <c r="P139" s="89"/>
      <c r="Q139" s="90"/>
    </row>
    <row r="140" spans="1:17" ht="15" customHeight="1">
      <c r="A140" s="108"/>
      <c r="B140" s="8"/>
      <c r="C140" s="12" t="s">
        <v>12</v>
      </c>
      <c r="D140" s="14"/>
      <c r="E140" s="74"/>
      <c r="F140" s="101"/>
      <c r="G140" s="83"/>
      <c r="H140" s="78"/>
      <c r="I140" s="65"/>
      <c r="J140" s="95"/>
      <c r="K140" s="56"/>
      <c r="L140" s="95"/>
      <c r="M140" s="69"/>
      <c r="N140" s="56"/>
      <c r="O140" s="56"/>
      <c r="P140" s="89"/>
      <c r="Q140" s="91"/>
    </row>
    <row r="141" spans="1:17" ht="28.5" customHeight="1">
      <c r="A141" s="108"/>
      <c r="B141" s="8" t="s">
        <v>117</v>
      </c>
      <c r="C141" s="9" t="s">
        <v>34</v>
      </c>
      <c r="D141" s="14"/>
      <c r="E141" s="74"/>
      <c r="F141" s="101"/>
      <c r="G141" s="83"/>
      <c r="H141" s="78"/>
      <c r="I141" s="65"/>
      <c r="J141" s="95"/>
      <c r="K141" s="56"/>
      <c r="L141" s="95"/>
      <c r="M141" s="69"/>
      <c r="N141" s="56"/>
      <c r="O141" s="56"/>
      <c r="P141" s="89"/>
      <c r="Q141" s="90"/>
    </row>
    <row r="142" spans="1:17" ht="21.75" customHeight="1">
      <c r="A142" s="108"/>
      <c r="B142" s="8" t="s">
        <v>118</v>
      </c>
      <c r="C142" s="9" t="s">
        <v>35</v>
      </c>
      <c r="D142" s="14"/>
      <c r="E142" s="74"/>
      <c r="F142" s="101"/>
      <c r="G142" s="83"/>
      <c r="H142" s="78"/>
      <c r="I142" s="65"/>
      <c r="J142" s="95"/>
      <c r="K142" s="56"/>
      <c r="L142" s="95"/>
      <c r="M142" s="69"/>
      <c r="N142" s="56"/>
      <c r="O142" s="56"/>
      <c r="P142" s="89"/>
      <c r="Q142" s="90"/>
    </row>
    <row r="143" spans="4:12" ht="15">
      <c r="D143" s="14"/>
      <c r="F143" s="96"/>
      <c r="J143" s="96"/>
      <c r="L143" s="96"/>
    </row>
    <row r="144" spans="3:12" ht="15">
      <c r="C144" s="22" t="s">
        <v>174</v>
      </c>
      <c r="D144" s="14"/>
      <c r="F144" s="96"/>
      <c r="J144" s="96"/>
      <c r="L144" s="96"/>
    </row>
    <row r="145" spans="3:12" ht="15">
      <c r="C145" s="3"/>
      <c r="D145" s="14"/>
      <c r="F145" s="96"/>
      <c r="J145" s="96"/>
      <c r="L145" s="96"/>
    </row>
    <row r="146" spans="4:12" ht="15">
      <c r="D146" s="14"/>
      <c r="F146" s="96"/>
      <c r="J146" s="96"/>
      <c r="L146" s="96"/>
    </row>
    <row r="147" spans="4:12" ht="15">
      <c r="D147" s="14"/>
      <c r="F147" s="96"/>
      <c r="J147" s="96"/>
      <c r="L147" s="96"/>
    </row>
    <row r="148" spans="4:12" ht="15">
      <c r="D148" s="14"/>
      <c r="F148" s="96"/>
      <c r="J148" s="96"/>
      <c r="L148" s="96"/>
    </row>
    <row r="149" spans="4:12" ht="15">
      <c r="D149" s="14"/>
      <c r="F149" s="96"/>
      <c r="J149" s="96"/>
      <c r="L149" s="96"/>
    </row>
    <row r="150" spans="4:12" ht="15">
      <c r="D150" s="14"/>
      <c r="F150" s="96"/>
      <c r="J150" s="96"/>
      <c r="L150" s="96"/>
    </row>
    <row r="151" spans="4:12" ht="15">
      <c r="D151" s="14"/>
      <c r="F151" s="96"/>
      <c r="J151" s="96"/>
      <c r="L151" s="96"/>
    </row>
    <row r="152" spans="4:12" ht="15">
      <c r="D152" s="14"/>
      <c r="F152" s="96"/>
      <c r="J152" s="96"/>
      <c r="L152" s="96"/>
    </row>
    <row r="153" spans="4:12" ht="15">
      <c r="D153" s="14"/>
      <c r="F153" s="96"/>
      <c r="J153" s="96"/>
      <c r="L153" s="96"/>
    </row>
    <row r="154" spans="4:12" ht="15">
      <c r="D154" s="14"/>
      <c r="F154" s="96"/>
      <c r="J154" s="96"/>
      <c r="L154" s="96"/>
    </row>
    <row r="155" spans="4:12" ht="15">
      <c r="D155" s="14"/>
      <c r="F155" s="96"/>
      <c r="J155" s="96"/>
      <c r="L155" s="96"/>
    </row>
    <row r="156" spans="4:12" ht="15">
      <c r="D156" s="14"/>
      <c r="F156" s="96"/>
      <c r="J156" s="96"/>
      <c r="L156" s="96"/>
    </row>
    <row r="157" spans="4:10" ht="15">
      <c r="D157" s="14"/>
      <c r="F157" s="96"/>
      <c r="J157" s="96"/>
    </row>
    <row r="158" spans="4:6" ht="15">
      <c r="D158" s="14"/>
      <c r="F158" s="96"/>
    </row>
    <row r="159" spans="4:6" ht="15">
      <c r="D159" s="14"/>
      <c r="F159" s="96"/>
    </row>
    <row r="160" spans="4:6" ht="15">
      <c r="D160" s="14"/>
      <c r="F160" s="96"/>
    </row>
    <row r="161" spans="4:6" ht="15">
      <c r="D161" s="14"/>
      <c r="F161" s="96"/>
    </row>
    <row r="162" spans="4:6" ht="15">
      <c r="D162" s="15"/>
      <c r="F162" s="96"/>
    </row>
    <row r="163" spans="4:6" ht="15">
      <c r="D163" s="15"/>
      <c r="F163" s="96"/>
    </row>
    <row r="164" spans="4:6" ht="15">
      <c r="D164" s="15"/>
      <c r="F164" s="96"/>
    </row>
    <row r="165" spans="4:6" ht="15">
      <c r="D165" s="15"/>
      <c r="F165" s="96"/>
    </row>
    <row r="166" spans="4:6" ht="15">
      <c r="D166" s="15"/>
      <c r="F166" s="96"/>
    </row>
    <row r="167" spans="4:6" ht="15">
      <c r="D167" s="15"/>
      <c r="F167" s="96"/>
    </row>
    <row r="168" spans="4:6" ht="15">
      <c r="D168" s="15"/>
      <c r="F168" s="96"/>
    </row>
    <row r="169" spans="4:6" ht="15">
      <c r="D169" s="15"/>
      <c r="F169" s="96"/>
    </row>
    <row r="170" spans="4:6" ht="15">
      <c r="D170" s="15"/>
      <c r="F170" s="96"/>
    </row>
    <row r="171" spans="4:6" ht="15">
      <c r="D171" s="15"/>
      <c r="F171" s="96"/>
    </row>
    <row r="172" spans="4:6" ht="15">
      <c r="D172" s="15"/>
      <c r="F172" s="96"/>
    </row>
    <row r="173" spans="4:6" ht="15">
      <c r="D173" s="15"/>
      <c r="F173" s="96"/>
    </row>
    <row r="174" spans="4:6" ht="15">
      <c r="D174" s="15"/>
      <c r="F174" s="96"/>
    </row>
    <row r="175" spans="4:6" ht="15">
      <c r="D175" s="15"/>
      <c r="F175" s="96"/>
    </row>
    <row r="176" spans="4:6" ht="15">
      <c r="D176" s="15"/>
      <c r="F176" s="96"/>
    </row>
    <row r="177" spans="4:6" ht="15">
      <c r="D177" s="15"/>
      <c r="F177" s="96"/>
    </row>
    <row r="178" spans="4:6" ht="15">
      <c r="D178" s="15"/>
      <c r="F178" s="96"/>
    </row>
    <row r="179" spans="4:6" ht="15">
      <c r="D179" s="15"/>
      <c r="F179" s="96"/>
    </row>
    <row r="180" spans="4:6" ht="15">
      <c r="D180" s="15"/>
      <c r="F180" s="96"/>
    </row>
    <row r="181" spans="4:6" ht="15">
      <c r="D181" s="15"/>
      <c r="F181" s="96"/>
    </row>
    <row r="182" spans="4:6" ht="15">
      <c r="D182" s="15"/>
      <c r="F182" s="96"/>
    </row>
    <row r="183" ht="15">
      <c r="F183" s="96"/>
    </row>
    <row r="184" ht="15">
      <c r="F184" s="96"/>
    </row>
    <row r="185" ht="15">
      <c r="F185" s="96"/>
    </row>
    <row r="186" ht="15">
      <c r="F186" s="96"/>
    </row>
    <row r="187" ht="15">
      <c r="F187" s="96"/>
    </row>
    <row r="188" ht="15">
      <c r="F188" s="96"/>
    </row>
    <row r="189" ht="15">
      <c r="F189" s="96"/>
    </row>
    <row r="190" ht="15">
      <c r="F190" s="96"/>
    </row>
    <row r="191" ht="15">
      <c r="F191" s="96"/>
    </row>
    <row r="192" ht="15">
      <c r="F192" s="96"/>
    </row>
    <row r="193" ht="15">
      <c r="F193" s="96"/>
    </row>
    <row r="194" ht="15">
      <c r="F194" s="96"/>
    </row>
    <row r="195" ht="15">
      <c r="F195" s="96"/>
    </row>
    <row r="196" ht="15">
      <c r="F196" s="96"/>
    </row>
    <row r="197" ht="15">
      <c r="F197" s="96"/>
    </row>
    <row r="198" ht="15">
      <c r="F198" s="96"/>
    </row>
    <row r="199" ht="15">
      <c r="F199" s="96"/>
    </row>
    <row r="200" ht="15">
      <c r="F200" s="96"/>
    </row>
    <row r="201" ht="15">
      <c r="F201" s="96"/>
    </row>
    <row r="202" ht="15">
      <c r="F202" s="96"/>
    </row>
    <row r="203" ht="15">
      <c r="F203" s="96"/>
    </row>
    <row r="204" ht="15">
      <c r="F204" s="96"/>
    </row>
    <row r="205" ht="15">
      <c r="F205" s="96"/>
    </row>
    <row r="206" ht="15">
      <c r="F206" s="96"/>
    </row>
    <row r="207" ht="15">
      <c r="F207" s="96"/>
    </row>
    <row r="208" ht="15">
      <c r="F208" s="96"/>
    </row>
    <row r="209" ht="15">
      <c r="F209" s="96"/>
    </row>
    <row r="210" ht="15">
      <c r="F210" s="96"/>
    </row>
    <row r="211" ht="15">
      <c r="F211" s="96"/>
    </row>
    <row r="212" ht="15">
      <c r="F212" s="96"/>
    </row>
    <row r="213" ht="15">
      <c r="F213" s="96"/>
    </row>
    <row r="214" ht="15">
      <c r="F214" s="96"/>
    </row>
    <row r="215" ht="15">
      <c r="F215" s="96"/>
    </row>
    <row r="216" ht="15">
      <c r="F216" s="96"/>
    </row>
    <row r="217" ht="15">
      <c r="F217" s="96"/>
    </row>
    <row r="218" ht="15">
      <c r="F218" s="96"/>
    </row>
    <row r="219" ht="15">
      <c r="F219" s="96"/>
    </row>
    <row r="220" ht="15">
      <c r="F220" s="96"/>
    </row>
    <row r="221" ht="15">
      <c r="F221" s="96"/>
    </row>
    <row r="222" ht="15">
      <c r="F222" s="96"/>
    </row>
    <row r="223" ht="15">
      <c r="F223" s="96"/>
    </row>
    <row r="224" ht="15">
      <c r="F224" s="96"/>
    </row>
    <row r="225" ht="15">
      <c r="F225" s="96"/>
    </row>
    <row r="226" ht="15">
      <c r="F226" s="96"/>
    </row>
    <row r="227" ht="15">
      <c r="F227" s="96"/>
    </row>
    <row r="228" ht="15">
      <c r="F228" s="96"/>
    </row>
    <row r="229" ht="15">
      <c r="F229" s="96"/>
    </row>
    <row r="230" ht="15">
      <c r="F230" s="96"/>
    </row>
    <row r="231" ht="15">
      <c r="F231" s="96"/>
    </row>
    <row r="232" ht="15">
      <c r="F232" s="96"/>
    </row>
    <row r="233" ht="15">
      <c r="F233" s="96"/>
    </row>
    <row r="234" ht="15">
      <c r="F234" s="96"/>
    </row>
    <row r="235" ht="15">
      <c r="F235" s="96"/>
    </row>
    <row r="236" ht="15">
      <c r="F236" s="96"/>
    </row>
    <row r="237" ht="15">
      <c r="F237" s="96"/>
    </row>
    <row r="238" ht="15">
      <c r="F238" s="96"/>
    </row>
    <row r="239" ht="15">
      <c r="F239" s="96"/>
    </row>
    <row r="240" ht="15">
      <c r="F240" s="96"/>
    </row>
    <row r="241" ht="15">
      <c r="F241" s="96"/>
    </row>
    <row r="242" ht="15">
      <c r="F242" s="96"/>
    </row>
    <row r="243" ht="15">
      <c r="F243" s="96"/>
    </row>
    <row r="244" ht="15">
      <c r="F244" s="96"/>
    </row>
    <row r="245" ht="15">
      <c r="F245" s="96"/>
    </row>
    <row r="246" ht="15">
      <c r="F246" s="96"/>
    </row>
    <row r="247" ht="15">
      <c r="F247" s="96"/>
    </row>
    <row r="248" ht="15">
      <c r="F248" s="96"/>
    </row>
    <row r="249" ht="15">
      <c r="F249" s="96"/>
    </row>
    <row r="250" ht="15">
      <c r="F250" s="96"/>
    </row>
    <row r="251" ht="15">
      <c r="F251" s="96"/>
    </row>
    <row r="252" ht="15">
      <c r="F252" s="96"/>
    </row>
    <row r="253" ht="15">
      <c r="F253" s="96"/>
    </row>
    <row r="254" ht="15">
      <c r="F254" s="96"/>
    </row>
    <row r="255" ht="15">
      <c r="F255" s="96"/>
    </row>
    <row r="256" ht="15">
      <c r="F256" s="96"/>
    </row>
    <row r="257" ht="15">
      <c r="F257" s="96"/>
    </row>
    <row r="258" ht="15">
      <c r="F258" s="96"/>
    </row>
    <row r="259" ht="15">
      <c r="F259" s="96"/>
    </row>
    <row r="260" ht="15">
      <c r="F260" s="96"/>
    </row>
    <row r="261" ht="15">
      <c r="F261" s="96"/>
    </row>
    <row r="262" ht="15">
      <c r="F262" s="96"/>
    </row>
    <row r="263" ht="15">
      <c r="F263" s="96"/>
    </row>
    <row r="264" ht="15">
      <c r="F264" s="96"/>
    </row>
    <row r="265" ht="15">
      <c r="F265" s="96"/>
    </row>
    <row r="266" ht="15">
      <c r="F266" s="96"/>
    </row>
    <row r="267" ht="15">
      <c r="F267" s="96"/>
    </row>
    <row r="268" ht="15">
      <c r="F268" s="96"/>
    </row>
    <row r="269" ht="15">
      <c r="F269" s="96"/>
    </row>
    <row r="270" ht="15">
      <c r="F270" s="96"/>
    </row>
    <row r="271" ht="15">
      <c r="F271" s="96"/>
    </row>
    <row r="272" ht="15">
      <c r="F272" s="96"/>
    </row>
    <row r="273" ht="15">
      <c r="F273" s="96"/>
    </row>
    <row r="274" ht="15">
      <c r="F274" s="96"/>
    </row>
    <row r="275" ht="15">
      <c r="F275" s="96"/>
    </row>
    <row r="276" ht="15">
      <c r="F276" s="96"/>
    </row>
    <row r="277" ht="15">
      <c r="F277" s="96"/>
    </row>
    <row r="278" ht="15">
      <c r="F278" s="96"/>
    </row>
    <row r="279" ht="15">
      <c r="F279" s="96"/>
    </row>
    <row r="280" ht="15">
      <c r="F280" s="96"/>
    </row>
    <row r="281" ht="15">
      <c r="F281" s="96"/>
    </row>
    <row r="282" ht="15">
      <c r="F282" s="96"/>
    </row>
    <row r="283" ht="15">
      <c r="F283" s="96"/>
    </row>
    <row r="284" ht="15">
      <c r="F284" s="96"/>
    </row>
    <row r="285" ht="15">
      <c r="F285" s="96"/>
    </row>
    <row r="286" ht="15">
      <c r="F286" s="96"/>
    </row>
    <row r="287" ht="15">
      <c r="F287" s="96"/>
    </row>
    <row r="288" ht="15">
      <c r="F288" s="96"/>
    </row>
    <row r="289" ht="15">
      <c r="F289" s="96"/>
    </row>
    <row r="290" ht="15">
      <c r="F290" s="96"/>
    </row>
    <row r="291" ht="15">
      <c r="F291" s="96"/>
    </row>
    <row r="292" ht="15">
      <c r="F292" s="96"/>
    </row>
    <row r="293" ht="15">
      <c r="F293" s="96"/>
    </row>
    <row r="294" ht="15">
      <c r="F294" s="96"/>
    </row>
    <row r="295" ht="15">
      <c r="F295" s="96"/>
    </row>
    <row r="296" ht="15">
      <c r="F296" s="96"/>
    </row>
    <row r="297" ht="15">
      <c r="F297" s="96"/>
    </row>
    <row r="298" ht="15">
      <c r="F298" s="96"/>
    </row>
    <row r="299" ht="15">
      <c r="F299" s="96"/>
    </row>
    <row r="300" ht="15">
      <c r="F300" s="96"/>
    </row>
    <row r="301" ht="15">
      <c r="F301" s="96"/>
    </row>
    <row r="302" ht="15">
      <c r="F302" s="96"/>
    </row>
    <row r="303" ht="15">
      <c r="F303" s="96"/>
    </row>
    <row r="304" ht="15">
      <c r="F304" s="96"/>
    </row>
    <row r="305" ht="15">
      <c r="F305" s="96"/>
    </row>
    <row r="306" ht="15">
      <c r="F306" s="96"/>
    </row>
    <row r="307" ht="15">
      <c r="F307" s="96"/>
    </row>
    <row r="308" ht="15">
      <c r="F308" s="96"/>
    </row>
    <row r="309" ht="15">
      <c r="F309" s="96"/>
    </row>
    <row r="310" ht="15">
      <c r="F310" s="96"/>
    </row>
    <row r="311" ht="15">
      <c r="F311" s="96"/>
    </row>
    <row r="312" ht="15">
      <c r="F312" s="96"/>
    </row>
    <row r="313" ht="15">
      <c r="F313" s="96"/>
    </row>
    <row r="314" ht="15">
      <c r="F314" s="96"/>
    </row>
    <row r="315" ht="15">
      <c r="F315" s="96"/>
    </row>
    <row r="316" ht="15">
      <c r="F316" s="96"/>
    </row>
    <row r="317" ht="15">
      <c r="F317" s="96"/>
    </row>
    <row r="318" ht="15">
      <c r="F318" s="96"/>
    </row>
    <row r="319" ht="15">
      <c r="F319" s="96"/>
    </row>
    <row r="320" ht="15">
      <c r="F320" s="96"/>
    </row>
    <row r="321" ht="15">
      <c r="F321" s="96"/>
    </row>
    <row r="322" ht="15">
      <c r="F322" s="96"/>
    </row>
    <row r="323" ht="15">
      <c r="F323" s="96"/>
    </row>
    <row r="324" ht="15">
      <c r="F324" s="96"/>
    </row>
    <row r="325" ht="15">
      <c r="F325" s="96"/>
    </row>
    <row r="326" ht="15">
      <c r="F326" s="96"/>
    </row>
    <row r="327" ht="15">
      <c r="F327" s="96"/>
    </row>
    <row r="328" ht="15">
      <c r="F328" s="96"/>
    </row>
    <row r="329" ht="15">
      <c r="F329" s="96"/>
    </row>
    <row r="330" ht="15">
      <c r="F330" s="96"/>
    </row>
    <row r="331" ht="15">
      <c r="F331" s="96"/>
    </row>
    <row r="332" ht="15">
      <c r="F332" s="96"/>
    </row>
    <row r="333" ht="15">
      <c r="F333" s="96"/>
    </row>
    <row r="334" ht="15">
      <c r="F334" s="96"/>
    </row>
    <row r="335" ht="15">
      <c r="F335" s="96"/>
    </row>
    <row r="336" ht="15">
      <c r="F336" s="96"/>
    </row>
    <row r="337" ht="15">
      <c r="F337" s="96"/>
    </row>
    <row r="338" ht="15">
      <c r="F338" s="96"/>
    </row>
    <row r="339" ht="15">
      <c r="F339" s="96"/>
    </row>
    <row r="340" ht="15">
      <c r="F340" s="96"/>
    </row>
    <row r="341" ht="15">
      <c r="F341" s="96"/>
    </row>
    <row r="342" ht="15">
      <c r="F342" s="96"/>
    </row>
    <row r="343" ht="15">
      <c r="F343" s="96"/>
    </row>
    <row r="344" ht="15">
      <c r="F344" s="96"/>
    </row>
    <row r="345" ht="15">
      <c r="F345" s="96"/>
    </row>
    <row r="346" ht="15">
      <c r="F346" s="96"/>
    </row>
    <row r="347" ht="15">
      <c r="F347" s="96"/>
    </row>
    <row r="348" ht="15">
      <c r="F348" s="96"/>
    </row>
    <row r="349" ht="15">
      <c r="F349" s="96"/>
    </row>
    <row r="350" ht="15">
      <c r="F350" s="96"/>
    </row>
    <row r="351" ht="15">
      <c r="F351" s="96"/>
    </row>
    <row r="352" ht="15">
      <c r="F352" s="96"/>
    </row>
    <row r="353" ht="15">
      <c r="F353" s="96"/>
    </row>
    <row r="354" ht="15">
      <c r="F354" s="96"/>
    </row>
    <row r="355" ht="15">
      <c r="F355" s="96"/>
    </row>
    <row r="356" ht="15">
      <c r="F356" s="96"/>
    </row>
    <row r="357" ht="15">
      <c r="F357" s="96"/>
    </row>
    <row r="358" ht="15">
      <c r="F358" s="96"/>
    </row>
    <row r="359" ht="15">
      <c r="F359" s="96"/>
    </row>
    <row r="360" ht="15">
      <c r="F360" s="96"/>
    </row>
    <row r="361" ht="15">
      <c r="F361" s="96"/>
    </row>
    <row r="362" ht="15">
      <c r="F362" s="96"/>
    </row>
    <row r="363" ht="15">
      <c r="F363" s="96"/>
    </row>
    <row r="364" ht="15">
      <c r="F364" s="96"/>
    </row>
    <row r="365" ht="15">
      <c r="F365" s="96"/>
    </row>
    <row r="366" ht="15">
      <c r="F366" s="96"/>
    </row>
    <row r="367" ht="15">
      <c r="F367" s="96"/>
    </row>
    <row r="368" ht="15">
      <c r="F368" s="96"/>
    </row>
    <row r="369" ht="15">
      <c r="F369" s="96"/>
    </row>
    <row r="370" ht="15">
      <c r="F370" s="96"/>
    </row>
    <row r="371" ht="15">
      <c r="F371" s="96"/>
    </row>
    <row r="372" ht="15">
      <c r="F372" s="96"/>
    </row>
    <row r="373" ht="15">
      <c r="F373" s="96"/>
    </row>
    <row r="374" ht="15">
      <c r="F374" s="96"/>
    </row>
    <row r="375" ht="15">
      <c r="F375" s="96"/>
    </row>
    <row r="376" ht="15">
      <c r="F376" s="96"/>
    </row>
    <row r="377" ht="15">
      <c r="F377" s="96"/>
    </row>
    <row r="378" ht="15">
      <c r="F378" s="96"/>
    </row>
    <row r="379" ht="15">
      <c r="F379" s="96"/>
    </row>
    <row r="380" ht="15">
      <c r="F380" s="96"/>
    </row>
    <row r="381" ht="15">
      <c r="F381" s="96"/>
    </row>
    <row r="382" ht="15">
      <c r="F382" s="96"/>
    </row>
    <row r="383" ht="15">
      <c r="F383" s="96"/>
    </row>
    <row r="384" ht="15">
      <c r="F384" s="96"/>
    </row>
    <row r="385" ht="15">
      <c r="F385" s="96"/>
    </row>
    <row r="386" ht="15">
      <c r="F386" s="96"/>
    </row>
    <row r="387" ht="15">
      <c r="F387" s="96"/>
    </row>
    <row r="388" ht="15">
      <c r="F388" s="96"/>
    </row>
    <row r="389" ht="15">
      <c r="F389" s="96"/>
    </row>
    <row r="390" ht="15">
      <c r="F390" s="96"/>
    </row>
    <row r="391" ht="15">
      <c r="F391" s="96"/>
    </row>
    <row r="392" ht="15">
      <c r="F392" s="96"/>
    </row>
    <row r="393" ht="15">
      <c r="F393" s="96"/>
    </row>
    <row r="394" ht="15">
      <c r="F394" s="96"/>
    </row>
    <row r="395" ht="15">
      <c r="F395" s="96"/>
    </row>
    <row r="396" ht="15">
      <c r="F396" s="96"/>
    </row>
    <row r="397" ht="15">
      <c r="F397" s="96"/>
    </row>
    <row r="398" ht="15">
      <c r="F398" s="96"/>
    </row>
    <row r="399" ht="15">
      <c r="F399" s="96"/>
    </row>
    <row r="400" ht="15">
      <c r="F400" s="96"/>
    </row>
    <row r="401" ht="15">
      <c r="F401" s="96"/>
    </row>
    <row r="402" ht="15">
      <c r="F402" s="96"/>
    </row>
    <row r="403" ht="15">
      <c r="F403" s="96"/>
    </row>
    <row r="404" ht="15">
      <c r="F404" s="96"/>
    </row>
    <row r="405" ht="15">
      <c r="F405" s="96"/>
    </row>
    <row r="406" ht="15">
      <c r="F406" s="96"/>
    </row>
    <row r="407" ht="15">
      <c r="F407" s="96"/>
    </row>
    <row r="408" ht="15">
      <c r="F408" s="96"/>
    </row>
    <row r="409" ht="15">
      <c r="F409" s="96"/>
    </row>
    <row r="410" ht="15">
      <c r="F410" s="96"/>
    </row>
    <row r="411" ht="15">
      <c r="F411" s="96"/>
    </row>
    <row r="412" ht="15">
      <c r="F412" s="96"/>
    </row>
    <row r="413" ht="15">
      <c r="F413" s="96"/>
    </row>
    <row r="414" ht="15">
      <c r="F414" s="96"/>
    </row>
    <row r="415" ht="15">
      <c r="F415" s="96"/>
    </row>
    <row r="416" ht="15">
      <c r="F416" s="96"/>
    </row>
    <row r="417" ht="15">
      <c r="F417" s="96"/>
    </row>
    <row r="418" ht="15">
      <c r="F418" s="96"/>
    </row>
    <row r="419" ht="15">
      <c r="F419" s="96"/>
    </row>
    <row r="420" ht="15">
      <c r="F420" s="96"/>
    </row>
    <row r="421" ht="15">
      <c r="F421" s="96"/>
    </row>
    <row r="422" ht="15">
      <c r="F422" s="96"/>
    </row>
    <row r="423" ht="15">
      <c r="F423" s="96"/>
    </row>
    <row r="424" ht="15">
      <c r="F424" s="96"/>
    </row>
    <row r="425" ht="15">
      <c r="F425" s="96"/>
    </row>
    <row r="426" ht="15">
      <c r="F426" s="96"/>
    </row>
    <row r="427" ht="15">
      <c r="F427" s="96"/>
    </row>
    <row r="428" ht="15">
      <c r="F428" s="96"/>
    </row>
    <row r="429" ht="15">
      <c r="F429" s="96"/>
    </row>
    <row r="430" ht="15">
      <c r="F430" s="96"/>
    </row>
    <row r="431" ht="15">
      <c r="F431" s="96"/>
    </row>
    <row r="432" ht="15">
      <c r="F432" s="96"/>
    </row>
    <row r="433" ht="15">
      <c r="F433" s="96"/>
    </row>
    <row r="434" ht="15">
      <c r="F434" s="96"/>
    </row>
    <row r="435" ht="15">
      <c r="F435" s="96"/>
    </row>
    <row r="436" ht="15">
      <c r="F436" s="96"/>
    </row>
    <row r="437" ht="15">
      <c r="F437" s="96"/>
    </row>
    <row r="438" ht="15">
      <c r="F438" s="96"/>
    </row>
    <row r="439" ht="15">
      <c r="F439" s="96"/>
    </row>
    <row r="440" ht="15">
      <c r="F440" s="96"/>
    </row>
    <row r="441" ht="15">
      <c r="F441" s="96"/>
    </row>
    <row r="442" ht="15">
      <c r="F442" s="96"/>
    </row>
    <row r="443" ht="15">
      <c r="F443" s="96"/>
    </row>
    <row r="444" ht="15">
      <c r="F444" s="96"/>
    </row>
    <row r="445" ht="15">
      <c r="F445" s="96"/>
    </row>
    <row r="446" ht="15">
      <c r="F446" s="96"/>
    </row>
    <row r="447" ht="15">
      <c r="F447" s="96"/>
    </row>
    <row r="448" ht="15">
      <c r="F448" s="96"/>
    </row>
    <row r="449" ht="15">
      <c r="F449" s="96"/>
    </row>
    <row r="450" ht="15">
      <c r="F450" s="96"/>
    </row>
    <row r="451" ht="15">
      <c r="F451" s="96"/>
    </row>
    <row r="452" ht="15">
      <c r="F452" s="96"/>
    </row>
    <row r="453" ht="15">
      <c r="F453" s="96"/>
    </row>
    <row r="454" ht="15">
      <c r="F454" s="96"/>
    </row>
    <row r="455" ht="15">
      <c r="F455" s="96"/>
    </row>
    <row r="456" ht="15">
      <c r="F456" s="96"/>
    </row>
    <row r="457" ht="15">
      <c r="F457" s="96"/>
    </row>
    <row r="458" ht="15">
      <c r="F458" s="96"/>
    </row>
    <row r="459" ht="15">
      <c r="F459" s="96"/>
    </row>
    <row r="460" ht="15">
      <c r="F460" s="96"/>
    </row>
    <row r="461" ht="15">
      <c r="F461" s="96"/>
    </row>
    <row r="462" ht="15">
      <c r="F462" s="96"/>
    </row>
    <row r="463" ht="15">
      <c r="F463" s="96"/>
    </row>
    <row r="464" ht="15">
      <c r="F464" s="96"/>
    </row>
    <row r="465" ht="15">
      <c r="F465" s="96"/>
    </row>
    <row r="466" ht="15">
      <c r="F466" s="96"/>
    </row>
    <row r="467" ht="15">
      <c r="F467" s="96"/>
    </row>
    <row r="468" ht="15">
      <c r="F468" s="96"/>
    </row>
    <row r="469" ht="15">
      <c r="F469" s="96"/>
    </row>
    <row r="470" ht="15">
      <c r="F470" s="96"/>
    </row>
    <row r="471" ht="15">
      <c r="F471" s="96"/>
    </row>
    <row r="472" ht="15">
      <c r="F472" s="96"/>
    </row>
    <row r="473" ht="15">
      <c r="F473" s="96"/>
    </row>
    <row r="474" ht="15">
      <c r="F474" s="96"/>
    </row>
    <row r="475" ht="15">
      <c r="F475" s="96"/>
    </row>
    <row r="476" ht="15">
      <c r="F476" s="96"/>
    </row>
    <row r="477" ht="15">
      <c r="F477" s="96"/>
    </row>
    <row r="478" ht="15">
      <c r="F478" s="96"/>
    </row>
    <row r="479" ht="15">
      <c r="F479" s="96"/>
    </row>
    <row r="480" ht="15">
      <c r="F480" s="96"/>
    </row>
    <row r="481" ht="15">
      <c r="F481" s="96"/>
    </row>
    <row r="482" ht="15">
      <c r="F482" s="96"/>
    </row>
    <row r="483" ht="15">
      <c r="F483" s="96"/>
    </row>
    <row r="484" ht="15">
      <c r="F484" s="96"/>
    </row>
    <row r="485" ht="15">
      <c r="F485" s="96"/>
    </row>
    <row r="486" ht="15">
      <c r="F486" s="96"/>
    </row>
    <row r="487" ht="15">
      <c r="F487" s="96"/>
    </row>
    <row r="488" ht="15">
      <c r="F488" s="96"/>
    </row>
    <row r="489" ht="15">
      <c r="F489" s="96"/>
    </row>
    <row r="490" ht="15">
      <c r="F490" s="96"/>
    </row>
    <row r="491" ht="15">
      <c r="F491" s="96"/>
    </row>
    <row r="492" ht="15">
      <c r="F492" s="96"/>
    </row>
    <row r="493" ht="15">
      <c r="F493" s="96"/>
    </row>
    <row r="494" ht="15">
      <c r="F494" s="96"/>
    </row>
    <row r="495" ht="15">
      <c r="F495" s="96"/>
    </row>
    <row r="496" ht="15">
      <c r="F496" s="96"/>
    </row>
    <row r="497" ht="15">
      <c r="F497" s="96"/>
    </row>
    <row r="498" ht="15">
      <c r="F498" s="96"/>
    </row>
    <row r="499" ht="15">
      <c r="F499" s="96"/>
    </row>
    <row r="500" ht="15">
      <c r="F500" s="96"/>
    </row>
    <row r="501" ht="15">
      <c r="F501" s="96"/>
    </row>
    <row r="502" ht="15">
      <c r="F502" s="96"/>
    </row>
    <row r="503" ht="15">
      <c r="F503" s="96"/>
    </row>
    <row r="504" ht="15">
      <c r="F504" s="96"/>
    </row>
    <row r="505" ht="15">
      <c r="F505" s="96"/>
    </row>
    <row r="506" ht="15">
      <c r="F506" s="96"/>
    </row>
    <row r="507" ht="15">
      <c r="F507" s="96"/>
    </row>
  </sheetData>
  <sheetProtection/>
  <mergeCells count="20">
    <mergeCell ref="P126:Q126"/>
    <mergeCell ref="P115:Q115"/>
    <mergeCell ref="P80:Q80"/>
    <mergeCell ref="A139:A142"/>
    <mergeCell ref="A126:C126"/>
    <mergeCell ref="A127:A130"/>
    <mergeCell ref="A131:A134"/>
    <mergeCell ref="A135:A138"/>
    <mergeCell ref="A110:A113"/>
    <mergeCell ref="A115:C115"/>
    <mergeCell ref="A5:C5"/>
    <mergeCell ref="A6:A33"/>
    <mergeCell ref="A43:A70"/>
    <mergeCell ref="A80:C80"/>
    <mergeCell ref="A116:A120"/>
    <mergeCell ref="A121:A124"/>
    <mergeCell ref="A81:A87"/>
    <mergeCell ref="A95:A98"/>
    <mergeCell ref="A100:A103"/>
    <mergeCell ref="A105:A108"/>
  </mergeCells>
  <printOptions/>
  <pageMargins left="0.7874015748031497" right="0.7874015748031497" top="0.5905511811023623" bottom="0.3937007874015748" header="0.5118110236220472" footer="0.5118110236220472"/>
  <pageSetup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reestr</dc:creator>
  <cp:keywords/>
  <dc:description/>
  <cp:lastModifiedBy>шипеев</cp:lastModifiedBy>
  <cp:lastPrinted>2011-01-27T13:28:17Z</cp:lastPrinted>
  <dcterms:created xsi:type="dcterms:W3CDTF">2006-06-08T09:32:25Z</dcterms:created>
  <dcterms:modified xsi:type="dcterms:W3CDTF">2012-04-11T16:50:11Z</dcterms:modified>
  <cp:category/>
  <cp:version/>
  <cp:contentType/>
  <cp:contentStatus/>
</cp:coreProperties>
</file>