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5865" windowHeight="3705" activeTab="0"/>
  </bookViews>
  <sheets>
    <sheet name="Инфоация за январьмарт 2006 г." sheetId="1" r:id="rId1"/>
  </sheets>
  <definedNames>
    <definedName name="TABLE" localSheetId="0">'Инфоация за январьмарт 2006 г.'!$B$1:$D$5</definedName>
    <definedName name="TABLE_2" localSheetId="0">'Инфоация за январьмарт 2006 г.'!$B$6:$G$17</definedName>
    <definedName name="TABLE_3" localSheetId="0">'Инфоация за январьмарт 2006 г.'!$C$25:$H$29</definedName>
    <definedName name="TABLE_4" localSheetId="0">'Инфоация за январьмарт 2006 г.'!$B$48:$F$127</definedName>
    <definedName name="TABLE_5" localSheetId="0">'Инфоация за январьмарт 2006 г.'!$B$128:$E$187</definedName>
    <definedName name="Z_8FC13C18_FC43_4396_823D_ACE9FCD8E9CC_.wvu.Cols" localSheetId="0" hidden="1">'Инфоация за январьмарт 2006 г.'!$A:$A,'Инфоация за январьмарт 2006 г.'!$G:$I</definedName>
    <definedName name="Z_8FC13C18_FC43_4396_823D_ACE9FCD8E9CC_.wvu.PrintArea" localSheetId="0" hidden="1">'Инфоация за январьмарт 2006 г.'!$B$1:$K$190</definedName>
    <definedName name="Z_8FC13C18_FC43_4396_823D_ACE9FCD8E9CC_.wvu.Rows" localSheetId="0" hidden="1">'Инфоация за январьмарт 2006 г.'!$50:$53,'Инфоация за январьмарт 2006 г.'!$120:$120,'Инфоация за январьмарт 2006 г.'!$123:$123,'Инфоация за январьмарт 2006 г.'!$126:$128,'Инфоация за январьмарт 2006 г.'!$178:$178,'Инфоация за январьмарт 2006 г.'!$187:$188</definedName>
    <definedName name="_xlnm.Print_Area" localSheetId="0">'Инфоация за январьмарт 2006 г.'!$B$1:$L$190</definedName>
  </definedNames>
  <calcPr fullCalcOnLoad="1"/>
</workbook>
</file>

<file path=xl/comments1.xml><?xml version="1.0" encoding="utf-8"?>
<comments xmlns="http://schemas.openxmlformats.org/spreadsheetml/2006/main">
  <authors>
    <author>economy</author>
  </authors>
  <commentList>
    <comment ref="L1" authorId="0">
      <text>
        <r>
          <rPr>
            <b/>
            <sz val="8"/>
            <rFont val="Tahoma"/>
            <family val="0"/>
          </rPr>
          <t>economy:
привет</t>
        </r>
      </text>
    </comment>
  </commentList>
</comments>
</file>

<file path=xl/sharedStrings.xml><?xml version="1.0" encoding="utf-8"?>
<sst xmlns="http://schemas.openxmlformats.org/spreadsheetml/2006/main" count="188" uniqueCount="178">
  <si>
    <t>МП "Быт"</t>
  </si>
  <si>
    <t>Лесхоз</t>
  </si>
  <si>
    <t>Райпо</t>
  </si>
  <si>
    <t>Типография</t>
  </si>
  <si>
    <t>Всего по району</t>
  </si>
  <si>
    <t>Основные виды выпускаемой продукции</t>
  </si>
  <si>
    <t>Кондитерские изделия, тн</t>
  </si>
  <si>
    <t>Выпечка хлеба, тн</t>
  </si>
  <si>
    <t>Колбасные изделия,тн</t>
  </si>
  <si>
    <t>Вывозка древесины, т.куб.м.</t>
  </si>
  <si>
    <t>Пиломатериалы, т.куб.м.</t>
  </si>
  <si>
    <t>Товары народн.потребления, т.р.</t>
  </si>
  <si>
    <t>Ремонт обуви, т.р.</t>
  </si>
  <si>
    <t>Ритуальные услуги, т.р.</t>
  </si>
  <si>
    <t>Парикмахерские услуги, т.р.</t>
  </si>
  <si>
    <t>Жилищное строительство</t>
  </si>
  <si>
    <t>Индивидуальное жилищное стр-во</t>
  </si>
  <si>
    <t>Автодороги:</t>
  </si>
  <si>
    <t>безработных, чел.</t>
  </si>
  <si>
    <t>Поступление по налоговым платежам:</t>
  </si>
  <si>
    <t>Всего:</t>
  </si>
  <si>
    <t xml:space="preserve">Газификация </t>
  </si>
  <si>
    <t xml:space="preserve">Численность зарегистрированных </t>
  </si>
  <si>
    <t>Доходы гос.соц. внебюджет. фонд.т.р.</t>
  </si>
  <si>
    <t>39-ти кв.жилой дом, кв.м./ т.р.</t>
  </si>
  <si>
    <t>2002 г.</t>
  </si>
  <si>
    <t>Фотоуслуги, т.р.</t>
  </si>
  <si>
    <t>ОАО "Гидравлика"</t>
  </si>
  <si>
    <t>Уровень безработицы, %</t>
  </si>
  <si>
    <t xml:space="preserve"> </t>
  </si>
  <si>
    <t>Стр-во инд.жил.домов, кол./кв.м</t>
  </si>
  <si>
    <t>Проектные работы</t>
  </si>
  <si>
    <t>Ремонт здания администрации</t>
  </si>
  <si>
    <t>Напитки, тыс.дал.</t>
  </si>
  <si>
    <t>Минеральная вода, тыс.дал.</t>
  </si>
  <si>
    <t>двигатели тракторные</t>
  </si>
  <si>
    <t>двигатели автомобильные</t>
  </si>
  <si>
    <t>Музей (реконструкция)</t>
  </si>
  <si>
    <t>Консервы, тыс. усл. банок</t>
  </si>
  <si>
    <t>Булочные изделия, тн</t>
  </si>
  <si>
    <t>ООО "Гидравлика"</t>
  </si>
  <si>
    <t>Ремонт и пошив одежды, т.р.</t>
  </si>
  <si>
    <t>Ремонт телерадиоаппаратуры, т.р.</t>
  </si>
  <si>
    <t>Газифицировано инд.домов</t>
  </si>
  <si>
    <t>ООО "Питание"</t>
  </si>
  <si>
    <r>
      <t>Отремонтировано</t>
    </r>
    <r>
      <rPr>
        <sz val="10"/>
        <rFont val="Arial"/>
        <family val="0"/>
      </rPr>
      <t>: автомобилей</t>
    </r>
  </si>
  <si>
    <t>ООО "Сельхозэнерго"</t>
  </si>
  <si>
    <t>Провод, тыс. руб.</t>
  </si>
  <si>
    <t>Распределители</t>
  </si>
  <si>
    <t>Гидрошланги</t>
  </si>
  <si>
    <t>Гидроцилиндры</t>
  </si>
  <si>
    <t>Шлифовка коленвалов</t>
  </si>
  <si>
    <t>Гидроусилители руля</t>
  </si>
  <si>
    <t>2005 г.</t>
  </si>
  <si>
    <t>Красночетайский лесхоз</t>
  </si>
  <si>
    <t>Почтамт</t>
  </si>
  <si>
    <t>КСО "Красночетайская"</t>
  </si>
  <si>
    <t>Аптека</t>
  </si>
  <si>
    <t>Полуфабрикаты, тыс. руб.</t>
  </si>
  <si>
    <t>Рынок, тыс. руб.</t>
  </si>
  <si>
    <t>Шланг поливочный, тыс. руб.</t>
  </si>
  <si>
    <t>Трубка бензостойкая, тыс. руб.</t>
  </si>
  <si>
    <t>Грибок мебельный, тыс. руб.</t>
  </si>
  <si>
    <t>Контр.измер.приборы, тыс. руб.</t>
  </si>
  <si>
    <t xml:space="preserve">                          тракторов</t>
  </si>
  <si>
    <t>Швейный цех, тыс. руб.</t>
  </si>
  <si>
    <t>Капвложения, т.руб.\ ввод, км</t>
  </si>
  <si>
    <t>в бюджет РФ, тыс.руб.</t>
  </si>
  <si>
    <t>в бюджет ЧР, тыс.руб.</t>
  </si>
  <si>
    <t>в местный бюджет, тыс.руб.</t>
  </si>
  <si>
    <t>в т. ч. за счет кредита, домов\ т.р</t>
  </si>
  <si>
    <t>МУП "Красночетайские эл. сети"</t>
  </si>
  <si>
    <t>МУП БТИ</t>
  </si>
  <si>
    <t>ЗАО "Резон"</t>
  </si>
  <si>
    <t>ПД - 10</t>
  </si>
  <si>
    <t>Сетка - рабица, рулон</t>
  </si>
  <si>
    <t>Ворота железные, штук</t>
  </si>
  <si>
    <t>Произ-во на 100 га с.-х. угодий, ц</t>
  </si>
  <si>
    <t xml:space="preserve">                   мяса</t>
  </si>
  <si>
    <t xml:space="preserve">                   молока</t>
  </si>
  <si>
    <t>Численность КРС - всего, голов</t>
  </si>
  <si>
    <t>в том числе коров, голов</t>
  </si>
  <si>
    <t xml:space="preserve">                    Свиней, голов</t>
  </si>
  <si>
    <t xml:space="preserve">                    Лошадей, голов</t>
  </si>
  <si>
    <t>Среднесуточный привес, грамм</t>
  </si>
  <si>
    <t xml:space="preserve">                    КРС</t>
  </si>
  <si>
    <t xml:space="preserve">                    свиней</t>
  </si>
  <si>
    <t>Сельское хозяйство</t>
  </si>
  <si>
    <t>18-ти кв.жилой дом, кв.м./ т.р.</t>
  </si>
  <si>
    <t>Ремонт автодорог, тыс.руб.</t>
  </si>
  <si>
    <t>Содержание, тыс.руб.</t>
  </si>
  <si>
    <t>Ремонт кровли СДК д. Атнары</t>
  </si>
  <si>
    <t>Ремонт ЛТЦ</t>
  </si>
  <si>
    <t>Ремонт вентил. каналов домов</t>
  </si>
  <si>
    <t>Котельная Хозанкинской ООШ</t>
  </si>
  <si>
    <t>Управление экономики, имущественных и земельных отношений</t>
  </si>
  <si>
    <t>администрации Красночетайского района</t>
  </si>
  <si>
    <t>Макаронные изделия, тн</t>
  </si>
  <si>
    <t>Костюм х\б, шт.</t>
  </si>
  <si>
    <t>Реконст.кровли Н.Атайской СОШ</t>
  </si>
  <si>
    <t>Объем работ и услуг в действующих ценах, т.р.</t>
  </si>
  <si>
    <t>Цветное фото, тыс. руб.</t>
  </si>
  <si>
    <t>Видеосъемка, тыс.руб.</t>
  </si>
  <si>
    <t>Магазин "Хлебный" РАЙПО</t>
  </si>
  <si>
    <t>Реконструкция "Бильярд"</t>
  </si>
  <si>
    <t>Магазин ЧП Борисова</t>
  </si>
  <si>
    <t>Магазин ЧП Михайлова</t>
  </si>
  <si>
    <t>Муниц.противоэр.плот.с. Кр.Чета</t>
  </si>
  <si>
    <t>Стр.по прог."Ипот.кред.", сем./т.р</t>
  </si>
  <si>
    <t>По прог."Соц.раз.села", сем./т.р.</t>
  </si>
  <si>
    <t>Субсидиров. стр.жилья по прогр. "Молодая семья", семей\ тыс.руб.</t>
  </si>
  <si>
    <t>Строительство автодорог, тыс.руб</t>
  </si>
  <si>
    <t>Котельная Испуханской СОШ</t>
  </si>
  <si>
    <t>Котельная Штанашской СОШ</t>
  </si>
  <si>
    <t>Бараночные изделия, тн</t>
  </si>
  <si>
    <t xml:space="preserve">Кредит по прог. "Молод. Семья" </t>
  </si>
  <si>
    <t>социально-экономического развития района</t>
  </si>
  <si>
    <t xml:space="preserve"> в том числе:</t>
  </si>
  <si>
    <t xml:space="preserve">Отгружено товаров собственного производства, всего </t>
  </si>
  <si>
    <t>Железобетонные кольца, штук</t>
  </si>
  <si>
    <t>Пленка полиэтиленовая, тыс. руб.</t>
  </si>
  <si>
    <t>Пакеты полиэтиленовые, тыс. руб.</t>
  </si>
  <si>
    <t>Ремонт школы - гимназии</t>
  </si>
  <si>
    <t>ДК д. Черепаново</t>
  </si>
  <si>
    <t>Ремонт базы ЗАО "Резон"</t>
  </si>
  <si>
    <t>Ремонт магазинов РАЙПО</t>
  </si>
  <si>
    <t>Котельная ЦРБ</t>
  </si>
  <si>
    <t>Школа д. Старые  Атаи</t>
  </si>
  <si>
    <t>Магазин ЧП Хорайкин</t>
  </si>
  <si>
    <t>Строительство бани на 20 мест</t>
  </si>
  <si>
    <t>Прочие, тыс. руб.</t>
  </si>
  <si>
    <t>РММ "Чувашсетьгаз"</t>
  </si>
  <si>
    <t>Ремонт модельной библ. Атнары</t>
  </si>
  <si>
    <t>Котельная Черепановской ООШ</t>
  </si>
  <si>
    <t>Ремонт СТФ СХПК "Коминтерн"</t>
  </si>
  <si>
    <t>Ремонт МТФ д. Санкино</t>
  </si>
  <si>
    <t>Ремонт котельной Пандик. ООШ</t>
  </si>
  <si>
    <t>Ремонт Шолинской ООШ</t>
  </si>
  <si>
    <t>Реконструк. дома ветер. д. Берез.</t>
  </si>
  <si>
    <t>Ремонт Штанашского сель. клуба</t>
  </si>
  <si>
    <t>Реконструкция котельной РТП</t>
  </si>
  <si>
    <t xml:space="preserve">Производство мяса - всего, тонн </t>
  </si>
  <si>
    <t xml:space="preserve">Производство молока - всего, тн </t>
  </si>
  <si>
    <t>в том числе надоено в хоз-вах, тн</t>
  </si>
  <si>
    <t>Куплено молока от населения, тн</t>
  </si>
  <si>
    <t xml:space="preserve">ИТОГИ </t>
  </si>
  <si>
    <t>Сухарные изделия, тонн</t>
  </si>
  <si>
    <t>Соление и копчение рыбы ,тн</t>
  </si>
  <si>
    <t>Красночетайское РАЙПО</t>
  </si>
  <si>
    <t>ООО "Янтарь"</t>
  </si>
  <si>
    <t>Доходы</t>
  </si>
  <si>
    <t>Поступление собствен. доходов</t>
  </si>
  <si>
    <t>Средний удой  от 1 коровы,кг</t>
  </si>
  <si>
    <t>Офис врача общей практики</t>
  </si>
  <si>
    <t>ЦРБ  оборудование</t>
  </si>
  <si>
    <t>Ремонт РОВД</t>
  </si>
  <si>
    <t>Проек.раб по прогр Пит.вода</t>
  </si>
  <si>
    <t>электрификация нов.улиц</t>
  </si>
  <si>
    <t>Мижеркасинская  СОШ</t>
  </si>
  <si>
    <t>ООО"Красночетайский"</t>
  </si>
  <si>
    <t>2006 г.</t>
  </si>
  <si>
    <t>в % 2006 г.</t>
  </si>
  <si>
    <t>к 2005 г.</t>
  </si>
  <si>
    <t>Всего инвестиций (тыс.руб)</t>
  </si>
  <si>
    <t xml:space="preserve">2006 г. в % к 2005 г </t>
  </si>
  <si>
    <t>печка -прачка</t>
  </si>
  <si>
    <t>ММППЖКХ</t>
  </si>
  <si>
    <t>0/3,1</t>
  </si>
  <si>
    <t>за январь - март месяцы 2006 г.</t>
  </si>
  <si>
    <t>Прочие  тыс.руб</t>
  </si>
  <si>
    <t>211.0</t>
  </si>
  <si>
    <t>19\1200</t>
  </si>
  <si>
    <t>Муниципальная плотина</t>
  </si>
  <si>
    <t>НША-50</t>
  </si>
  <si>
    <t>5 раз%</t>
  </si>
  <si>
    <t>Печки-прачки,штук</t>
  </si>
  <si>
    <t>Урна для мусора</t>
  </si>
  <si>
    <t>\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</si>
</sst>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0.0000"/>
    <numFmt numFmtId="168" formatCode="_-* #,##0.000&quot;р.&quot;_-;\-* #,##0.000&quot;р.&quot;_-;_-* &quot;-&quot;??&quot;р.&quot;_-;_-@_-"/>
    <numFmt numFmtId="169" formatCode="_-* #,##0.0&quot;р.&quot;_-;\-* #,##0.0&quot;р.&quot;_-;_-* &quot;-&quot;??&quot;р.&quot;_-;_-@_-"/>
    <numFmt numFmtId="170" formatCode="_-* #,##0&quot;р.&quot;_-;\-* #,##0&quot;р.&quot;_-;_-* &quot;-&quot;??&quot;р.&quot;_-;_-@_-"/>
    <numFmt numFmtId="171" formatCode="_-* #,##0.000_р_._-;\-* #,##0.000_р_._-;_-* &quot;-&quot;??_р_._-;_-@_-"/>
    <numFmt numFmtId="172" formatCode="_-* #,##0.0_р_._-;\-* #,##0.0_р_._-;_-* &quot;-&quot;??_р_._-;_-@_-"/>
  </numFmts>
  <fonts count="14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14"/>
      <name val="Courier"/>
      <family val="1"/>
    </font>
    <font>
      <b/>
      <sz val="12"/>
      <name val="Courier"/>
      <family val="3"/>
    </font>
    <font>
      <sz val="8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 Cyr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165" fontId="2" fillId="0" borderId="1" xfId="0" applyNumberFormat="1" applyFont="1" applyBorder="1" applyAlignment="1">
      <alignment vertical="top" wrapText="1"/>
    </xf>
    <xf numFmtId="165" fontId="2" fillId="0" borderId="2" xfId="0" applyNumberFormat="1" applyFont="1" applyBorder="1" applyAlignment="1">
      <alignment vertical="top" wrapText="1"/>
    </xf>
    <xf numFmtId="165" fontId="2" fillId="0" borderId="3" xfId="0" applyNumberFormat="1" applyFont="1" applyBorder="1" applyAlignment="1">
      <alignment vertical="top" wrapText="1"/>
    </xf>
    <xf numFmtId="164" fontId="2" fillId="0" borderId="0" xfId="17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2" fillId="0" borderId="4" xfId="17" applyNumberFormat="1" applyFont="1" applyBorder="1" applyAlignment="1">
      <alignment vertical="top" wrapText="1"/>
    </xf>
    <xf numFmtId="164" fontId="2" fillId="0" borderId="5" xfId="17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65" fontId="2" fillId="0" borderId="0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/>
    </xf>
    <xf numFmtId="0" fontId="2" fillId="0" borderId="7" xfId="0" applyFont="1" applyBorder="1" applyAlignment="1">
      <alignment vertical="top" wrapText="1"/>
    </xf>
    <xf numFmtId="165" fontId="2" fillId="0" borderId="6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5" fontId="1" fillId="0" borderId="9" xfId="0" applyNumberFormat="1" applyFont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165" fontId="1" fillId="0" borderId="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164" fontId="2" fillId="0" borderId="5" xfId="17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164" fontId="2" fillId="0" borderId="12" xfId="17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164" fontId="2" fillId="0" borderId="14" xfId="17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165" fontId="2" fillId="0" borderId="6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4" fontId="1" fillId="0" borderId="10" xfId="17" applyNumberFormat="1" applyFont="1" applyBorder="1" applyAlignment="1">
      <alignment horizontal="center" vertical="top" wrapText="1"/>
    </xf>
    <xf numFmtId="164" fontId="2" fillId="0" borderId="6" xfId="17" applyNumberFormat="1" applyFont="1" applyBorder="1" applyAlignment="1">
      <alignment horizontal="right" vertical="top" wrapText="1"/>
    </xf>
    <xf numFmtId="165" fontId="2" fillId="0" borderId="6" xfId="0" applyNumberFormat="1" applyFont="1" applyBorder="1" applyAlignment="1">
      <alignment horizontal="right" vertical="top" wrapText="1"/>
    </xf>
    <xf numFmtId="165" fontId="2" fillId="0" borderId="13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right" vertical="top" wrapText="1"/>
    </xf>
    <xf numFmtId="164" fontId="2" fillId="0" borderId="13" xfId="17" applyNumberFormat="1" applyFont="1" applyBorder="1" applyAlignment="1">
      <alignment horizontal="right" vertical="top" wrapText="1"/>
    </xf>
    <xf numFmtId="165" fontId="1" fillId="0" borderId="9" xfId="0" applyNumberFormat="1" applyFont="1" applyBorder="1" applyAlignment="1">
      <alignment horizontal="right" vertical="top" wrapText="1"/>
    </xf>
    <xf numFmtId="165" fontId="1" fillId="0" borderId="15" xfId="0" applyNumberFormat="1" applyFont="1" applyBorder="1" applyAlignment="1">
      <alignment horizontal="right" vertical="top" wrapText="1"/>
    </xf>
    <xf numFmtId="164" fontId="1" fillId="0" borderId="10" xfId="17" applyNumberFormat="1" applyFont="1" applyBorder="1" applyAlignment="1">
      <alignment horizontal="right" vertical="top" wrapText="1"/>
    </xf>
    <xf numFmtId="164" fontId="2" fillId="0" borderId="5" xfId="17" applyNumberFormat="1" applyFont="1" applyBorder="1" applyAlignment="1">
      <alignment horizontal="right" vertical="top" wrapText="1"/>
    </xf>
    <xf numFmtId="165" fontId="2" fillId="0" borderId="11" xfId="0" applyNumberFormat="1" applyFont="1" applyBorder="1" applyAlignment="1">
      <alignment horizontal="right" vertical="top" wrapText="1"/>
    </xf>
    <xf numFmtId="164" fontId="2" fillId="0" borderId="12" xfId="17" applyNumberFormat="1" applyFont="1" applyBorder="1" applyAlignment="1">
      <alignment horizontal="right" vertical="top" wrapText="1"/>
    </xf>
    <xf numFmtId="1" fontId="2" fillId="0" borderId="11" xfId="0" applyNumberFormat="1" applyFont="1" applyBorder="1" applyAlignment="1">
      <alignment horizontal="right" vertical="top" wrapText="1"/>
    </xf>
    <xf numFmtId="164" fontId="2" fillId="0" borderId="16" xfId="17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164" fontId="2" fillId="0" borderId="5" xfId="17" applyNumberFormat="1" applyFont="1" applyBorder="1" applyAlignment="1">
      <alignment horizontal="right" vertical="top" wrapText="1"/>
    </xf>
    <xf numFmtId="164" fontId="2" fillId="0" borderId="6" xfId="0" applyNumberFormat="1" applyFont="1" applyBorder="1" applyAlignment="1">
      <alignment horizontal="right" vertical="top" wrapText="1"/>
    </xf>
    <xf numFmtId="10" fontId="2" fillId="0" borderId="6" xfId="0" applyNumberFormat="1" applyFont="1" applyBorder="1" applyAlignment="1">
      <alignment horizontal="right" vertical="top" wrapText="1"/>
    </xf>
    <xf numFmtId="165" fontId="1" fillId="0" borderId="10" xfId="0" applyNumberFormat="1" applyFont="1" applyBorder="1" applyAlignment="1">
      <alignment horizontal="right" vertical="top" wrapText="1"/>
    </xf>
    <xf numFmtId="164" fontId="1" fillId="0" borderId="10" xfId="17" applyNumberFormat="1" applyFont="1" applyBorder="1" applyAlignment="1">
      <alignment horizontal="right" vertical="top" wrapText="1"/>
    </xf>
    <xf numFmtId="165" fontId="2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right" vertical="top" wrapText="1"/>
    </xf>
    <xf numFmtId="164" fontId="5" fillId="0" borderId="11" xfId="0" applyNumberFormat="1" applyFont="1" applyBorder="1" applyAlignment="1">
      <alignment horizontal="right" vertical="top" wrapText="1"/>
    </xf>
    <xf numFmtId="165" fontId="2" fillId="0" borderId="17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164" fontId="1" fillId="0" borderId="11" xfId="17" applyNumberFormat="1" applyFont="1" applyBorder="1" applyAlignment="1">
      <alignment horizontal="right" vertical="top" wrapText="1"/>
    </xf>
    <xf numFmtId="165" fontId="1" fillId="0" borderId="18" xfId="0" applyNumberFormat="1" applyFont="1" applyBorder="1" applyAlignment="1">
      <alignment horizontal="right" vertical="top" wrapText="1"/>
    </xf>
    <xf numFmtId="164" fontId="1" fillId="0" borderId="16" xfId="17" applyNumberFormat="1" applyFont="1" applyBorder="1" applyAlignment="1">
      <alignment horizontal="right" vertical="top" wrapText="1"/>
    </xf>
    <xf numFmtId="165" fontId="2" fillId="0" borderId="19" xfId="0" applyNumberFormat="1" applyFont="1" applyBorder="1" applyAlignment="1">
      <alignment horizontal="right" vertical="top" wrapText="1"/>
    </xf>
    <xf numFmtId="164" fontId="2" fillId="0" borderId="19" xfId="17" applyNumberFormat="1" applyFont="1" applyBorder="1" applyAlignment="1">
      <alignment horizontal="right" vertical="top" wrapText="1"/>
    </xf>
    <xf numFmtId="0" fontId="0" fillId="0" borderId="20" xfId="0" applyBorder="1" applyAlignment="1">
      <alignment/>
    </xf>
    <xf numFmtId="0" fontId="10" fillId="0" borderId="6" xfId="0" applyFont="1" applyBorder="1" applyAlignment="1">
      <alignment horizontal="right" vertical="top" wrapText="1"/>
    </xf>
    <xf numFmtId="1" fontId="2" fillId="0" borderId="6" xfId="0" applyNumberFormat="1" applyFont="1" applyBorder="1" applyAlignment="1">
      <alignment horizontal="right" vertical="top" wrapText="1"/>
    </xf>
    <xf numFmtId="166" fontId="2" fillId="0" borderId="6" xfId="0" applyNumberFormat="1" applyFont="1" applyBorder="1" applyAlignment="1">
      <alignment horizontal="right" vertical="top" wrapText="1"/>
    </xf>
    <xf numFmtId="9" fontId="0" fillId="0" borderId="0" xfId="17" applyAlignment="1">
      <alignment/>
    </xf>
    <xf numFmtId="9" fontId="1" fillId="0" borderId="21" xfId="17" applyFont="1" applyBorder="1" applyAlignment="1">
      <alignment horizontal="right" vertical="top" wrapText="1"/>
    </xf>
    <xf numFmtId="9" fontId="9" fillId="0" borderId="21" xfId="17" applyFont="1" applyBorder="1" applyAlignment="1">
      <alignment horizontal="right" vertical="top" wrapText="1"/>
    </xf>
    <xf numFmtId="172" fontId="9" fillId="0" borderId="21" xfId="18" applyNumberFormat="1" applyFont="1" applyBorder="1" applyAlignment="1">
      <alignment horizontal="right" vertical="top" wrapText="1"/>
    </xf>
    <xf numFmtId="164" fontId="1" fillId="0" borderId="6" xfId="17" applyNumberFormat="1" applyFont="1" applyBorder="1" applyAlignment="1">
      <alignment horizontal="right" vertical="top" wrapText="1"/>
    </xf>
    <xf numFmtId="165" fontId="1" fillId="0" borderId="6" xfId="0" applyNumberFormat="1" applyFont="1" applyBorder="1" applyAlignment="1">
      <alignment horizontal="right" vertical="top" wrapText="1"/>
    </xf>
    <xf numFmtId="165" fontId="1" fillId="0" borderId="11" xfId="0" applyNumberFormat="1" applyFont="1" applyBorder="1" applyAlignment="1">
      <alignment horizontal="right" vertical="top" wrapText="1"/>
    </xf>
    <xf numFmtId="165" fontId="1" fillId="0" borderId="3" xfId="0" applyNumberFormat="1" applyFont="1" applyBorder="1" applyAlignment="1">
      <alignment horizontal="right" vertical="top" wrapText="1"/>
    </xf>
    <xf numFmtId="165" fontId="1" fillId="0" borderId="13" xfId="0" applyNumberFormat="1" applyFont="1" applyBorder="1" applyAlignment="1">
      <alignment horizontal="right" vertical="top" wrapText="1"/>
    </xf>
    <xf numFmtId="165" fontId="1" fillId="0" borderId="0" xfId="0" applyNumberFormat="1" applyFont="1" applyBorder="1" applyAlignment="1">
      <alignment horizontal="right" vertical="top" wrapText="1"/>
    </xf>
    <xf numFmtId="164" fontId="1" fillId="0" borderId="13" xfId="17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top" wrapText="1"/>
    </xf>
    <xf numFmtId="164" fontId="1" fillId="0" borderId="18" xfId="17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1" fontId="1" fillId="0" borderId="6" xfId="0" applyNumberFormat="1" applyFont="1" applyBorder="1" applyAlignment="1">
      <alignment horizontal="right" vertical="top" wrapText="1"/>
    </xf>
    <xf numFmtId="164" fontId="1" fillId="0" borderId="12" xfId="17" applyNumberFormat="1" applyFont="1" applyBorder="1" applyAlignment="1">
      <alignment horizontal="right" vertical="top" wrapText="1"/>
    </xf>
    <xf numFmtId="164" fontId="1" fillId="0" borderId="5" xfId="17" applyNumberFormat="1" applyFont="1" applyBorder="1" applyAlignment="1">
      <alignment horizontal="right" vertical="top" wrapText="1"/>
    </xf>
    <xf numFmtId="164" fontId="1" fillId="0" borderId="14" xfId="17" applyNumberFormat="1" applyFont="1" applyBorder="1" applyAlignment="1">
      <alignment horizontal="right" vertical="top" wrapText="1"/>
    </xf>
    <xf numFmtId="164" fontId="1" fillId="0" borderId="22" xfId="17" applyNumberFormat="1" applyFont="1" applyBorder="1" applyAlignment="1">
      <alignment horizontal="right" vertical="top" wrapText="1"/>
    </xf>
    <xf numFmtId="164" fontId="1" fillId="0" borderId="23" xfId="17" applyNumberFormat="1" applyFont="1" applyBorder="1" applyAlignment="1">
      <alignment horizontal="right" vertical="top" wrapText="1"/>
    </xf>
    <xf numFmtId="1" fontId="1" fillId="0" borderId="6" xfId="0" applyNumberFormat="1" applyFont="1" applyBorder="1" applyAlignment="1">
      <alignment horizontal="center" vertical="top" wrapText="1"/>
    </xf>
    <xf numFmtId="164" fontId="1" fillId="0" borderId="5" xfId="17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164" fontId="1" fillId="0" borderId="16" xfId="17" applyNumberFormat="1" applyFont="1" applyBorder="1" applyAlignment="1">
      <alignment horizontal="center" vertical="top" wrapText="1"/>
    </xf>
    <xf numFmtId="165" fontId="1" fillId="0" borderId="6" xfId="0" applyNumberFormat="1" applyFont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right" vertical="top" wrapText="1"/>
    </xf>
    <xf numFmtId="164" fontId="1" fillId="0" borderId="5" xfId="17" applyNumberFormat="1" applyFont="1" applyBorder="1" applyAlignment="1">
      <alignment horizontal="right" vertical="top" wrapText="1"/>
    </xf>
    <xf numFmtId="1" fontId="7" fillId="0" borderId="6" xfId="0" applyNumberFormat="1" applyFont="1" applyBorder="1" applyAlignment="1">
      <alignment horizontal="right" vertical="top" wrapText="1"/>
    </xf>
    <xf numFmtId="1" fontId="1" fillId="0" borderId="13" xfId="0" applyNumberFormat="1" applyFont="1" applyBorder="1" applyAlignment="1">
      <alignment horizontal="right" vertical="top" wrapText="1"/>
    </xf>
    <xf numFmtId="164" fontId="1" fillId="0" borderId="14" xfId="17" applyNumberFormat="1" applyFont="1" applyBorder="1" applyAlignment="1">
      <alignment horizontal="right" vertical="top" wrapText="1"/>
    </xf>
    <xf numFmtId="165" fontId="1" fillId="0" borderId="6" xfId="0" applyNumberFormat="1" applyFont="1" applyBorder="1" applyAlignment="1">
      <alignment horizontal="right" vertical="top" wrapText="1"/>
    </xf>
    <xf numFmtId="165" fontId="1" fillId="0" borderId="24" xfId="0" applyNumberFormat="1" applyFont="1" applyBorder="1" applyAlignment="1">
      <alignment horizontal="right" vertical="top" wrapText="1"/>
    </xf>
    <xf numFmtId="1" fontId="1" fillId="0" borderId="24" xfId="0" applyNumberFormat="1" applyFont="1" applyBorder="1" applyAlignment="1">
      <alignment horizontal="right" vertical="top" wrapText="1"/>
    </xf>
    <xf numFmtId="164" fontId="1" fillId="0" borderId="25" xfId="17" applyNumberFormat="1" applyFont="1" applyBorder="1" applyAlignment="1">
      <alignment horizontal="right" vertical="top" wrapText="1"/>
    </xf>
    <xf numFmtId="166" fontId="1" fillId="0" borderId="11" xfId="0" applyNumberFormat="1" applyFont="1" applyBorder="1" applyAlignment="1">
      <alignment horizontal="right" vertical="top" wrapText="1"/>
    </xf>
    <xf numFmtId="164" fontId="1" fillId="0" borderId="12" xfId="17" applyNumberFormat="1" applyFont="1" applyBorder="1" applyAlignment="1">
      <alignment horizontal="right" vertical="top" wrapText="1"/>
    </xf>
    <xf numFmtId="166" fontId="7" fillId="0" borderId="6" xfId="0" applyNumberFormat="1" applyFont="1" applyBorder="1" applyAlignment="1">
      <alignment horizontal="right" vertical="top" wrapText="1"/>
    </xf>
    <xf numFmtId="165" fontId="1" fillId="0" borderId="18" xfId="0" applyNumberFormat="1" applyFont="1" applyBorder="1" applyAlignment="1">
      <alignment horizontal="right" vertical="top" wrapText="1"/>
    </xf>
    <xf numFmtId="164" fontId="1" fillId="0" borderId="16" xfId="17" applyNumberFormat="1" applyFont="1" applyBorder="1" applyAlignment="1">
      <alignment horizontal="right" vertical="top" wrapText="1"/>
    </xf>
    <xf numFmtId="165" fontId="1" fillId="0" borderId="11" xfId="0" applyNumberFormat="1" applyFont="1" applyBorder="1" applyAlignment="1">
      <alignment horizontal="right" vertical="top" wrapText="1"/>
    </xf>
    <xf numFmtId="165" fontId="7" fillId="0" borderId="6" xfId="0" applyNumberFormat="1" applyFont="1" applyBorder="1" applyAlignment="1">
      <alignment horizontal="right" vertical="top" wrapText="1"/>
    </xf>
    <xf numFmtId="165" fontId="1" fillId="0" borderId="13" xfId="0" applyNumberFormat="1" applyFont="1" applyBorder="1" applyAlignment="1">
      <alignment horizontal="right" vertical="top" wrapText="1"/>
    </xf>
    <xf numFmtId="165" fontId="1" fillId="0" borderId="26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165" fontId="2" fillId="0" borderId="27" xfId="0" applyNumberFormat="1" applyFont="1" applyBorder="1" applyAlignment="1">
      <alignment vertical="top" wrapText="1"/>
    </xf>
    <xf numFmtId="165" fontId="2" fillId="0" borderId="28" xfId="0" applyNumberFormat="1" applyFont="1" applyBorder="1" applyAlignment="1">
      <alignment vertical="top" wrapText="1"/>
    </xf>
    <xf numFmtId="0" fontId="0" fillId="0" borderId="0" xfId="0" applyBorder="1" applyAlignment="1">
      <alignment horizontal="left"/>
    </xf>
    <xf numFmtId="2" fontId="1" fillId="0" borderId="6" xfId="0" applyNumberFormat="1" applyFont="1" applyBorder="1" applyAlignment="1">
      <alignment horizontal="right" vertical="top" wrapText="1"/>
    </xf>
    <xf numFmtId="166" fontId="1" fillId="0" borderId="6" xfId="0" applyNumberFormat="1" applyFont="1" applyBorder="1" applyAlignment="1">
      <alignment horizontal="right" vertical="top" wrapText="1"/>
    </xf>
    <xf numFmtId="0" fontId="11" fillId="2" borderId="0" xfId="0" applyFont="1" applyFill="1" applyAlignment="1">
      <alignment/>
    </xf>
    <xf numFmtId="0" fontId="0" fillId="0" borderId="0" xfId="0" applyAlignment="1">
      <alignment textRotation="57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2" fillId="0" borderId="3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8" xfId="0" applyFont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37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30" xfId="0" applyFont="1" applyBorder="1" applyAlignment="1">
      <alignment vertical="top" wrapText="1"/>
    </xf>
    <xf numFmtId="0" fontId="7" fillId="0" borderId="29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39" xfId="0" applyFont="1" applyBorder="1" applyAlignment="1">
      <alignment vertical="top" wrapText="1"/>
    </xf>
    <xf numFmtId="0" fontId="0" fillId="0" borderId="11" xfId="0" applyBorder="1" applyAlignment="1">
      <alignment/>
    </xf>
    <xf numFmtId="0" fontId="1" fillId="0" borderId="52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0" fillId="0" borderId="39" xfId="0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view="pageBreakPreview" zoomScaleSheetLayoutView="100" workbookViewId="0" topLeftCell="B84">
      <selection activeCell="E100" sqref="E100"/>
    </sheetView>
  </sheetViews>
  <sheetFormatPr defaultColWidth="9.00390625" defaultRowHeight="12.75"/>
  <cols>
    <col min="1" max="1" width="0" style="0" hidden="1" customWidth="1"/>
    <col min="2" max="2" width="20.75390625" style="0" customWidth="1"/>
    <col min="3" max="6" width="9.75390625" style="0" customWidth="1"/>
    <col min="7" max="9" width="9.75390625" style="0" hidden="1" customWidth="1"/>
    <col min="12" max="12" width="15.00390625" style="0" hidden="1" customWidth="1"/>
  </cols>
  <sheetData>
    <row r="1" spans="2:14" ht="15.75" customHeight="1">
      <c r="B1" s="169" t="s">
        <v>145</v>
      </c>
      <c r="C1" s="169"/>
      <c r="D1" s="169"/>
      <c r="E1" s="169"/>
      <c r="F1" s="169"/>
      <c r="G1" s="169"/>
      <c r="M1" s="120"/>
      <c r="N1" s="119"/>
    </row>
    <row r="2" spans="2:7" ht="15.75" customHeight="1">
      <c r="B2" s="171" t="s">
        <v>116</v>
      </c>
      <c r="C2" s="171"/>
      <c r="D2" s="171"/>
      <c r="E2" s="171"/>
      <c r="F2" s="171"/>
      <c r="G2" s="171"/>
    </row>
    <row r="3" spans="1:7" ht="15.75" customHeight="1">
      <c r="A3" t="s">
        <v>29</v>
      </c>
      <c r="B3" s="171" t="s">
        <v>168</v>
      </c>
      <c r="C3" s="171"/>
      <c r="D3" s="171"/>
      <c r="E3" s="171"/>
      <c r="F3" s="171"/>
      <c r="G3" s="171"/>
    </row>
    <row r="4" spans="2:7" ht="0.75" customHeight="1" thickBot="1">
      <c r="B4" s="170"/>
      <c r="C4" s="170"/>
      <c r="D4" s="170"/>
      <c r="E4" s="170"/>
      <c r="F4" s="170"/>
      <c r="G4" s="170"/>
    </row>
    <row r="5" spans="2:8" ht="26.25" customHeight="1" thickBot="1">
      <c r="B5" s="176"/>
      <c r="C5" s="177"/>
      <c r="D5" s="173" t="s">
        <v>100</v>
      </c>
      <c r="E5" s="174"/>
      <c r="F5" s="175"/>
      <c r="G5" s="172"/>
      <c r="H5" s="172"/>
    </row>
    <row r="6" spans="2:9" ht="6" customHeight="1">
      <c r="B6" s="178"/>
      <c r="C6" s="179"/>
      <c r="D6" s="182" t="s">
        <v>53</v>
      </c>
      <c r="E6" s="182" t="s">
        <v>160</v>
      </c>
      <c r="F6" s="211" t="s">
        <v>161</v>
      </c>
      <c r="G6" s="172"/>
      <c r="H6" s="214"/>
      <c r="I6" s="172"/>
    </row>
    <row r="7" spans="2:9" ht="4.5" customHeight="1" thickBot="1">
      <c r="B7" s="178"/>
      <c r="C7" s="179"/>
      <c r="D7" s="183"/>
      <c r="E7" s="183"/>
      <c r="F7" s="212"/>
      <c r="G7" s="210"/>
      <c r="H7" s="215"/>
      <c r="I7" s="210"/>
    </row>
    <row r="8" spans="2:9" ht="10.5" customHeight="1" thickBot="1">
      <c r="B8" s="180"/>
      <c r="C8" s="181"/>
      <c r="D8" s="184"/>
      <c r="E8" s="184"/>
      <c r="F8" s="21" t="s">
        <v>162</v>
      </c>
      <c r="G8" s="210"/>
      <c r="H8" s="216"/>
      <c r="I8" s="210"/>
    </row>
    <row r="9" spans="2:10" ht="25.5" customHeight="1">
      <c r="B9" s="203" t="s">
        <v>118</v>
      </c>
      <c r="C9" s="204"/>
      <c r="D9" s="58">
        <v>18310</v>
      </c>
      <c r="E9" s="58">
        <v>36105</v>
      </c>
      <c r="F9" s="59">
        <v>1.972</v>
      </c>
      <c r="G9" s="10"/>
      <c r="H9" s="1"/>
      <c r="I9" s="10"/>
      <c r="J9" s="54"/>
    </row>
    <row r="10" spans="2:9" ht="13.5" customHeight="1">
      <c r="B10" s="125" t="s">
        <v>117</v>
      </c>
      <c r="C10" s="130"/>
      <c r="D10" s="57"/>
      <c r="E10" s="57"/>
      <c r="F10" s="34"/>
      <c r="G10" s="10"/>
      <c r="H10" s="1"/>
      <c r="I10" s="10"/>
    </row>
    <row r="11" spans="2:9" ht="13.5" customHeight="1">
      <c r="B11" s="125" t="s">
        <v>149</v>
      </c>
      <c r="C11" s="130"/>
      <c r="D11" s="58">
        <v>742.3</v>
      </c>
      <c r="E11" s="58">
        <v>778.6</v>
      </c>
      <c r="F11" s="72">
        <v>1.038</v>
      </c>
      <c r="G11" s="10"/>
      <c r="H11" s="1"/>
      <c r="I11" s="10"/>
    </row>
    <row r="12" spans="2:9" ht="13.5" customHeight="1">
      <c r="B12" s="125" t="s">
        <v>159</v>
      </c>
      <c r="C12" s="130"/>
      <c r="D12" s="58">
        <v>2666.7</v>
      </c>
      <c r="E12" s="58">
        <v>2864</v>
      </c>
      <c r="F12" s="72">
        <v>1.073</v>
      </c>
      <c r="G12" s="10"/>
      <c r="H12" s="1"/>
      <c r="I12" s="10"/>
    </row>
    <row r="13" spans="2:9" ht="13.5" customHeight="1">
      <c r="B13" s="125" t="s">
        <v>0</v>
      </c>
      <c r="C13" s="130"/>
      <c r="D13" s="73">
        <v>152.6</v>
      </c>
      <c r="E13" s="58">
        <v>223</v>
      </c>
      <c r="F13" s="72">
        <v>1.461</v>
      </c>
      <c r="G13" s="10"/>
      <c r="H13" s="1"/>
      <c r="I13" s="10"/>
    </row>
    <row r="14" spans="2:10" ht="13.5" customHeight="1">
      <c r="B14" s="205" t="s">
        <v>54</v>
      </c>
      <c r="C14" s="167"/>
      <c r="D14" s="74">
        <v>752</v>
      </c>
      <c r="E14" s="75">
        <v>957.3</v>
      </c>
      <c r="F14" s="59">
        <v>1.27</v>
      </c>
      <c r="G14" s="10"/>
      <c r="H14" s="3"/>
      <c r="I14" s="10"/>
      <c r="J14" s="54"/>
    </row>
    <row r="15" spans="2:10" ht="13.5" customHeight="1">
      <c r="B15" s="125" t="s">
        <v>55</v>
      </c>
      <c r="C15" s="130"/>
      <c r="D15" s="73">
        <v>1037.6</v>
      </c>
      <c r="E15" s="73">
        <v>1296.7</v>
      </c>
      <c r="F15" s="72">
        <v>1.25</v>
      </c>
      <c r="G15" s="10"/>
      <c r="H15" s="3"/>
      <c r="I15" s="10"/>
      <c r="J15" s="54"/>
    </row>
    <row r="16" spans="2:10" ht="13.5" customHeight="1">
      <c r="B16" s="125" t="s">
        <v>56</v>
      </c>
      <c r="C16" s="130"/>
      <c r="D16" s="73">
        <v>1141</v>
      </c>
      <c r="E16" s="75">
        <v>181</v>
      </c>
      <c r="F16" s="72">
        <v>0.159</v>
      </c>
      <c r="G16" s="10"/>
      <c r="H16" s="3"/>
      <c r="I16" s="10"/>
      <c r="J16" s="54" t="s">
        <v>177</v>
      </c>
    </row>
    <row r="17" spans="2:10" ht="13.5" customHeight="1">
      <c r="B17" s="125" t="s">
        <v>27</v>
      </c>
      <c r="C17" s="130"/>
      <c r="D17" s="73" t="s">
        <v>170</v>
      </c>
      <c r="E17" s="75">
        <v>283</v>
      </c>
      <c r="F17" s="72">
        <v>1.34</v>
      </c>
      <c r="G17" s="10"/>
      <c r="H17" s="3"/>
      <c r="I17" s="10"/>
      <c r="J17" s="54"/>
    </row>
    <row r="18" spans="2:10" ht="13.5" customHeight="1">
      <c r="B18" s="125" t="s">
        <v>3</v>
      </c>
      <c r="C18" s="130"/>
      <c r="D18" s="73">
        <v>96</v>
      </c>
      <c r="E18" s="73">
        <v>0</v>
      </c>
      <c r="F18" s="78">
        <v>0</v>
      </c>
      <c r="G18" s="10"/>
      <c r="H18" s="114"/>
      <c r="I18" s="10"/>
      <c r="J18" s="113"/>
    </row>
    <row r="19" spans="2:10" ht="13.5" customHeight="1">
      <c r="B19" s="185" t="s">
        <v>46</v>
      </c>
      <c r="C19" s="186"/>
      <c r="D19" s="76">
        <v>154.9</v>
      </c>
      <c r="E19" s="77">
        <v>298.7</v>
      </c>
      <c r="F19" s="72">
        <v>1.948</v>
      </c>
      <c r="G19" s="14"/>
      <c r="H19" s="14"/>
      <c r="I19" s="115"/>
      <c r="J19" s="116"/>
    </row>
    <row r="20" spans="2:10" ht="13.5" customHeight="1">
      <c r="B20" s="125" t="s">
        <v>71</v>
      </c>
      <c r="C20" s="130"/>
      <c r="D20" s="73">
        <v>632</v>
      </c>
      <c r="E20" s="73">
        <v>1112</v>
      </c>
      <c r="F20" s="59">
        <v>1.759</v>
      </c>
      <c r="G20" s="10"/>
      <c r="H20" s="10"/>
      <c r="I20" s="10"/>
      <c r="J20" s="54"/>
    </row>
    <row r="21" spans="2:10" ht="13.5" customHeight="1">
      <c r="B21" s="125" t="s">
        <v>72</v>
      </c>
      <c r="C21" s="130"/>
      <c r="D21" s="73">
        <v>227.8</v>
      </c>
      <c r="E21" s="73">
        <v>89</v>
      </c>
      <c r="F21" s="72">
        <v>0.39</v>
      </c>
      <c r="G21" s="10"/>
      <c r="H21" s="10"/>
      <c r="I21" s="10"/>
      <c r="J21" s="54"/>
    </row>
    <row r="22" spans="2:10" ht="13.5" customHeight="1">
      <c r="B22" s="185" t="s">
        <v>73</v>
      </c>
      <c r="C22" s="186"/>
      <c r="D22" s="73">
        <v>334.4</v>
      </c>
      <c r="E22" s="73">
        <v>168.5</v>
      </c>
      <c r="F22" s="72">
        <v>0.503</v>
      </c>
      <c r="G22" s="10"/>
      <c r="H22" s="10"/>
      <c r="I22" s="10"/>
      <c r="J22" s="54"/>
    </row>
    <row r="23" spans="2:10" ht="13.5" customHeight="1" thickBot="1">
      <c r="B23" s="185" t="s">
        <v>166</v>
      </c>
      <c r="C23" s="186"/>
      <c r="D23" s="73">
        <v>2343</v>
      </c>
      <c r="E23" s="73">
        <v>2400</v>
      </c>
      <c r="F23" s="72">
        <v>1.024</v>
      </c>
      <c r="G23" s="10"/>
      <c r="H23" s="10"/>
      <c r="I23" s="10"/>
      <c r="J23" s="54"/>
    </row>
    <row r="24" spans="2:9" ht="13.5" customHeight="1" thickBot="1">
      <c r="B24" s="131"/>
      <c r="C24" s="132"/>
      <c r="D24" s="132"/>
      <c r="E24" s="132"/>
      <c r="F24" s="133"/>
      <c r="G24" s="10"/>
      <c r="H24" s="10"/>
      <c r="I24" s="4"/>
    </row>
    <row r="25" spans="2:10" ht="13.5" customHeight="1">
      <c r="B25" s="161" t="s">
        <v>57</v>
      </c>
      <c r="C25" s="162"/>
      <c r="D25" s="58">
        <v>1435</v>
      </c>
      <c r="E25" s="58">
        <v>1942</v>
      </c>
      <c r="F25" s="59">
        <v>1.353</v>
      </c>
      <c r="G25" s="19"/>
      <c r="H25" s="1"/>
      <c r="J25" s="54"/>
    </row>
    <row r="26" spans="2:10" ht="13.5" customHeight="1">
      <c r="B26" s="125" t="s">
        <v>27</v>
      </c>
      <c r="C26" s="130"/>
      <c r="D26" s="58"/>
      <c r="E26" s="58">
        <v>19</v>
      </c>
      <c r="F26" s="34"/>
      <c r="G26" s="10"/>
      <c r="H26" s="1"/>
      <c r="J26" s="54"/>
    </row>
    <row r="27" spans="2:8" ht="13.5" customHeight="1">
      <c r="B27" s="125" t="s">
        <v>2</v>
      </c>
      <c r="C27" s="130"/>
      <c r="D27" s="58">
        <v>15606</v>
      </c>
      <c r="E27" s="58">
        <v>19117.1</v>
      </c>
      <c r="F27" s="72">
        <v>1.225</v>
      </c>
      <c r="G27" s="10"/>
      <c r="H27" s="1"/>
    </row>
    <row r="28" spans="2:8" ht="13.5" customHeight="1" thickBot="1">
      <c r="B28" s="185" t="s">
        <v>44</v>
      </c>
      <c r="C28" s="186"/>
      <c r="D28" s="79">
        <v>2983</v>
      </c>
      <c r="E28" s="79">
        <v>3701.7</v>
      </c>
      <c r="F28" s="80">
        <v>1.241</v>
      </c>
      <c r="G28" s="10"/>
      <c r="H28" s="2"/>
    </row>
    <row r="29" spans="2:8" ht="13.5" customHeight="1" thickBot="1">
      <c r="B29" s="208" t="s">
        <v>4</v>
      </c>
      <c r="C29" s="209"/>
      <c r="D29" s="39">
        <f>SUM(D25:D28)</f>
        <v>20024</v>
      </c>
      <c r="E29" s="40">
        <v>24476.8</v>
      </c>
      <c r="F29" s="41">
        <v>1.222</v>
      </c>
      <c r="G29" s="20"/>
      <c r="H29" s="18"/>
    </row>
    <row r="30" spans="2:8" ht="13.5" customHeight="1" thickBot="1">
      <c r="B30" s="131" t="s">
        <v>150</v>
      </c>
      <c r="C30" s="132"/>
      <c r="D30" s="132"/>
      <c r="E30" s="132"/>
      <c r="F30" s="133"/>
      <c r="G30" s="20"/>
      <c r="H30" s="20"/>
    </row>
    <row r="31" spans="2:10" ht="13.5" customHeight="1" thickBot="1">
      <c r="B31" s="134" t="s">
        <v>151</v>
      </c>
      <c r="C31" s="135"/>
      <c r="D31" s="70"/>
      <c r="E31" s="71"/>
      <c r="F31" s="69"/>
      <c r="G31" s="20"/>
      <c r="J31" s="68"/>
    </row>
    <row r="32" spans="2:10" ht="13.5" customHeight="1" thickBot="1">
      <c r="B32" s="131" t="s">
        <v>87</v>
      </c>
      <c r="C32" s="132"/>
      <c r="D32" s="132"/>
      <c r="E32" s="132"/>
      <c r="F32" s="133"/>
      <c r="G32" s="20"/>
      <c r="J32" s="54"/>
    </row>
    <row r="33" spans="2:7" ht="13.5" customHeight="1">
      <c r="B33" s="190" t="s">
        <v>141</v>
      </c>
      <c r="C33" s="151"/>
      <c r="D33" s="81">
        <v>207.7</v>
      </c>
      <c r="E33" s="81">
        <v>168.2</v>
      </c>
      <c r="F33" s="74">
        <v>81</v>
      </c>
      <c r="G33" s="20"/>
    </row>
    <row r="34" spans="2:7" ht="13.5" customHeight="1">
      <c r="B34" s="145" t="s">
        <v>142</v>
      </c>
      <c r="C34" s="140"/>
      <c r="D34" s="82">
        <v>1756</v>
      </c>
      <c r="E34" s="82">
        <v>1899</v>
      </c>
      <c r="F34" s="73">
        <v>108.1</v>
      </c>
      <c r="G34" s="20"/>
    </row>
    <row r="35" spans="2:7" ht="13.5" customHeight="1">
      <c r="B35" s="145" t="s">
        <v>143</v>
      </c>
      <c r="C35" s="140"/>
      <c r="D35" s="82">
        <v>1380</v>
      </c>
      <c r="E35" s="82">
        <v>1340.5</v>
      </c>
      <c r="F35" s="73">
        <v>97</v>
      </c>
      <c r="G35" s="20"/>
    </row>
    <row r="36" spans="2:7" ht="13.5" customHeight="1">
      <c r="B36" s="145" t="s">
        <v>144</v>
      </c>
      <c r="C36" s="140"/>
      <c r="D36" s="82">
        <v>375.9</v>
      </c>
      <c r="E36" s="82">
        <v>558.5</v>
      </c>
      <c r="F36" s="73">
        <v>148.5</v>
      </c>
      <c r="G36" s="20"/>
    </row>
    <row r="37" spans="2:7" ht="13.5" customHeight="1">
      <c r="B37" s="145" t="s">
        <v>77</v>
      </c>
      <c r="C37" s="140"/>
      <c r="D37" s="82"/>
      <c r="E37" s="82"/>
      <c r="F37" s="82"/>
      <c r="G37" s="20"/>
    </row>
    <row r="38" spans="2:7" ht="13.5" customHeight="1">
      <c r="B38" s="145" t="s">
        <v>78</v>
      </c>
      <c r="C38" s="140"/>
      <c r="D38" s="82">
        <v>9</v>
      </c>
      <c r="E38" s="83">
        <v>7.3</v>
      </c>
      <c r="F38" s="73">
        <v>81.1</v>
      </c>
      <c r="G38" s="20"/>
    </row>
    <row r="39" spans="2:7" ht="13.5" customHeight="1">
      <c r="B39" s="145" t="s">
        <v>79</v>
      </c>
      <c r="C39" s="140"/>
      <c r="D39" s="82">
        <v>60</v>
      </c>
      <c r="E39" s="82">
        <v>58</v>
      </c>
      <c r="F39" s="73">
        <v>96.7</v>
      </c>
      <c r="G39" s="20"/>
    </row>
    <row r="40" spans="2:7" ht="13.5" customHeight="1">
      <c r="B40" s="145" t="s">
        <v>80</v>
      </c>
      <c r="C40" s="140"/>
      <c r="D40" s="82">
        <v>6256</v>
      </c>
      <c r="E40" s="82">
        <v>5521</v>
      </c>
      <c r="F40" s="73">
        <v>88.3</v>
      </c>
      <c r="G40" s="20"/>
    </row>
    <row r="41" spans="2:7" ht="13.5" customHeight="1">
      <c r="B41" s="145" t="s">
        <v>81</v>
      </c>
      <c r="C41" s="140"/>
      <c r="D41" s="82">
        <v>1868</v>
      </c>
      <c r="E41" s="82">
        <v>1711</v>
      </c>
      <c r="F41" s="73">
        <v>91.6</v>
      </c>
      <c r="G41" s="20"/>
    </row>
    <row r="42" spans="2:7" ht="13.5" customHeight="1">
      <c r="B42" s="145" t="s">
        <v>82</v>
      </c>
      <c r="C42" s="140"/>
      <c r="D42" s="82">
        <v>1345</v>
      </c>
      <c r="E42" s="82">
        <v>1482</v>
      </c>
      <c r="F42" s="73">
        <v>110.2</v>
      </c>
      <c r="G42" s="20"/>
    </row>
    <row r="43" spans="2:7" ht="12.75" customHeight="1">
      <c r="B43" s="147" t="s">
        <v>83</v>
      </c>
      <c r="C43" s="148"/>
      <c r="D43" s="82">
        <v>356</v>
      </c>
      <c r="E43" s="82">
        <v>298</v>
      </c>
      <c r="F43" s="73">
        <v>83.7</v>
      </c>
      <c r="G43" s="20"/>
    </row>
    <row r="44" spans="2:7" ht="13.5" customHeight="1">
      <c r="B44" s="145" t="s">
        <v>152</v>
      </c>
      <c r="C44" s="140"/>
      <c r="D44" s="82">
        <v>707</v>
      </c>
      <c r="E44" s="82">
        <v>782</v>
      </c>
      <c r="F44" s="73">
        <v>110.6</v>
      </c>
      <c r="G44" s="20"/>
    </row>
    <row r="45" spans="2:7" ht="13.5" customHeight="1">
      <c r="B45" s="145" t="s">
        <v>84</v>
      </c>
      <c r="C45" s="140"/>
      <c r="D45" s="82">
        <v>491</v>
      </c>
      <c r="E45" s="82">
        <v>528</v>
      </c>
      <c r="F45" s="73">
        <v>107.5</v>
      </c>
      <c r="G45" s="20"/>
    </row>
    <row r="46" spans="2:7" ht="13.5" customHeight="1">
      <c r="B46" s="145" t="s">
        <v>85</v>
      </c>
      <c r="C46" s="140"/>
      <c r="D46" s="82">
        <v>388</v>
      </c>
      <c r="E46" s="82">
        <v>437</v>
      </c>
      <c r="F46" s="73">
        <v>112.6</v>
      </c>
      <c r="G46" s="20"/>
    </row>
    <row r="47" spans="2:7" ht="13.5" customHeight="1" thickBot="1">
      <c r="B47" s="145" t="s">
        <v>86</v>
      </c>
      <c r="C47" s="140"/>
      <c r="D47" s="82">
        <v>288</v>
      </c>
      <c r="E47" s="82">
        <v>437</v>
      </c>
      <c r="F47" s="73">
        <v>151.7</v>
      </c>
      <c r="G47" s="20"/>
    </row>
    <row r="48" spans="2:7" ht="14.25" customHeight="1" thickBot="1">
      <c r="B48" s="187" t="s">
        <v>5</v>
      </c>
      <c r="C48" s="188"/>
      <c r="D48" s="188"/>
      <c r="E48" s="188"/>
      <c r="F48" s="189"/>
      <c r="G48" s="8"/>
    </row>
    <row r="49" spans="2:7" ht="27" customHeight="1" thickBot="1">
      <c r="B49" s="213"/>
      <c r="C49" s="200"/>
      <c r="D49" s="30" t="s">
        <v>53</v>
      </c>
      <c r="E49" s="30" t="s">
        <v>160</v>
      </c>
      <c r="F49" s="31" t="s">
        <v>164</v>
      </c>
      <c r="G49" s="16" t="s">
        <v>25</v>
      </c>
    </row>
    <row r="50" spans="2:7" ht="12.75" customHeight="1" hidden="1">
      <c r="B50" s="13"/>
      <c r="C50" s="12"/>
      <c r="D50" s="14"/>
      <c r="E50" s="11"/>
      <c r="F50" s="7"/>
      <c r="G50" s="4"/>
    </row>
    <row r="51" spans="2:7" ht="12.75" customHeight="1" hidden="1">
      <c r="B51" s="17"/>
      <c r="C51" s="15"/>
      <c r="D51" s="10"/>
      <c r="E51" s="10"/>
      <c r="F51" s="6"/>
      <c r="G51" s="4"/>
    </row>
    <row r="52" spans="2:7" ht="12.75" customHeight="1" hidden="1">
      <c r="B52" s="17"/>
      <c r="C52" s="15"/>
      <c r="D52" s="10"/>
      <c r="E52" s="10"/>
      <c r="F52" s="6"/>
      <c r="G52" s="4"/>
    </row>
    <row r="53" spans="2:7" ht="12.75" customHeight="1" hidden="1">
      <c r="B53" s="17"/>
      <c r="C53" s="15"/>
      <c r="D53" s="10"/>
      <c r="E53" s="10"/>
      <c r="F53" s="6"/>
      <c r="G53" s="4"/>
    </row>
    <row r="54" spans="2:7" ht="12.75" customHeight="1" thickBot="1">
      <c r="B54" s="126" t="s">
        <v>148</v>
      </c>
      <c r="C54" s="127"/>
      <c r="D54" s="127"/>
      <c r="E54" s="127"/>
      <c r="F54" s="123"/>
      <c r="G54" s="8"/>
    </row>
    <row r="55" spans="2:7" ht="12.75" customHeight="1">
      <c r="B55" s="191" t="s">
        <v>7</v>
      </c>
      <c r="C55" s="192"/>
      <c r="D55" s="74">
        <v>158.3</v>
      </c>
      <c r="E55" s="74">
        <v>168</v>
      </c>
      <c r="F55" s="84">
        <v>1.061</v>
      </c>
      <c r="G55" s="4"/>
    </row>
    <row r="56" spans="2:7" ht="12.75" customHeight="1">
      <c r="B56" s="166" t="s">
        <v>39</v>
      </c>
      <c r="C56" s="167"/>
      <c r="D56" s="74">
        <v>24.1</v>
      </c>
      <c r="E56" s="74">
        <v>24.7</v>
      </c>
      <c r="F56" s="84">
        <v>1.024</v>
      </c>
      <c r="G56" s="4"/>
    </row>
    <row r="57" spans="2:7" ht="12.75" customHeight="1">
      <c r="B57" s="129" t="s">
        <v>114</v>
      </c>
      <c r="C57" s="130"/>
      <c r="D57" s="73">
        <v>9</v>
      </c>
      <c r="E57" s="73">
        <v>9.1</v>
      </c>
      <c r="F57" s="85">
        <v>1.01</v>
      </c>
      <c r="G57" s="4"/>
    </row>
    <row r="58" spans="2:7" ht="12.75" customHeight="1">
      <c r="B58" s="129" t="s">
        <v>146</v>
      </c>
      <c r="C58" s="130"/>
      <c r="D58" s="73">
        <v>6</v>
      </c>
      <c r="E58" s="73">
        <v>6</v>
      </c>
      <c r="F58" s="85">
        <v>1</v>
      </c>
      <c r="G58" s="4"/>
    </row>
    <row r="59" spans="2:7" ht="12.75" customHeight="1">
      <c r="B59" s="129" t="s">
        <v>6</v>
      </c>
      <c r="C59" s="130"/>
      <c r="D59" s="73">
        <v>27.5</v>
      </c>
      <c r="E59" s="73">
        <v>30.2</v>
      </c>
      <c r="F59" s="85">
        <v>1.098</v>
      </c>
      <c r="G59" s="4"/>
    </row>
    <row r="60" spans="2:7" ht="12.75" customHeight="1">
      <c r="B60" s="129" t="s">
        <v>97</v>
      </c>
      <c r="C60" s="130"/>
      <c r="D60" s="73">
        <v>9</v>
      </c>
      <c r="E60" s="73">
        <v>8</v>
      </c>
      <c r="F60" s="85">
        <v>0.88</v>
      </c>
      <c r="G60" s="4"/>
    </row>
    <row r="61" spans="2:7" ht="12.75" customHeight="1">
      <c r="B61" s="129" t="s">
        <v>8</v>
      </c>
      <c r="C61" s="130"/>
      <c r="D61" s="73">
        <v>4.1</v>
      </c>
      <c r="E61" s="73">
        <v>4.6</v>
      </c>
      <c r="F61" s="85">
        <v>1.12</v>
      </c>
      <c r="G61" s="4"/>
    </row>
    <row r="62" spans="2:7" ht="12.75" customHeight="1">
      <c r="B62" s="129" t="s">
        <v>147</v>
      </c>
      <c r="C62" s="130"/>
      <c r="D62" s="73">
        <v>5.7</v>
      </c>
      <c r="E62" s="73">
        <v>6.1</v>
      </c>
      <c r="F62" s="86">
        <v>1.07</v>
      </c>
      <c r="G62" s="4"/>
    </row>
    <row r="63" spans="2:7" ht="12.75" customHeight="1">
      <c r="B63" s="168" t="s">
        <v>33</v>
      </c>
      <c r="C63" s="155"/>
      <c r="D63" s="73">
        <v>9.1</v>
      </c>
      <c r="E63" s="73">
        <v>9.3</v>
      </c>
      <c r="F63" s="85">
        <v>1.02</v>
      </c>
      <c r="G63" s="4"/>
    </row>
    <row r="64" spans="2:7" ht="12.75" customHeight="1">
      <c r="B64" s="154" t="s">
        <v>34</v>
      </c>
      <c r="C64" s="155"/>
      <c r="D64" s="76">
        <v>2.5</v>
      </c>
      <c r="E64" s="73">
        <v>2</v>
      </c>
      <c r="F64" s="87">
        <v>0.8</v>
      </c>
      <c r="G64" s="4"/>
    </row>
    <row r="65" spans="2:7" ht="12.75" customHeight="1">
      <c r="B65" s="154" t="s">
        <v>38</v>
      </c>
      <c r="C65" s="155"/>
      <c r="D65" s="76">
        <v>0</v>
      </c>
      <c r="E65" s="73">
        <v>0</v>
      </c>
      <c r="F65" s="87">
        <v>0</v>
      </c>
      <c r="G65" s="4"/>
    </row>
    <row r="66" spans="2:7" ht="12.75" customHeight="1">
      <c r="B66" s="125" t="s">
        <v>58</v>
      </c>
      <c r="C66" s="130"/>
      <c r="D66" s="76">
        <v>99.4</v>
      </c>
      <c r="E66" s="73">
        <v>110</v>
      </c>
      <c r="F66" s="87">
        <v>1.106</v>
      </c>
      <c r="G66" s="4"/>
    </row>
    <row r="67" spans="2:7" ht="12.75" customHeight="1">
      <c r="B67" s="125"/>
      <c r="C67" s="130"/>
      <c r="D67" s="76"/>
      <c r="E67" s="73"/>
      <c r="F67" s="88"/>
      <c r="G67" s="4"/>
    </row>
    <row r="68" spans="2:7" ht="12.75" customHeight="1" thickBot="1">
      <c r="B68" s="159" t="s">
        <v>59</v>
      </c>
      <c r="C68" s="160"/>
      <c r="D68" s="60"/>
      <c r="E68" s="60"/>
      <c r="F68" s="61"/>
      <c r="G68" s="4"/>
    </row>
    <row r="69" spans="2:10" ht="12.75" customHeight="1" thickBot="1">
      <c r="B69" s="163" t="s">
        <v>46</v>
      </c>
      <c r="C69" s="164"/>
      <c r="D69" s="164"/>
      <c r="E69" s="164"/>
      <c r="F69" s="165"/>
      <c r="G69" s="4"/>
      <c r="J69" s="54"/>
    </row>
    <row r="70" spans="2:7" ht="12.75" customHeight="1">
      <c r="B70" s="161" t="s">
        <v>60</v>
      </c>
      <c r="C70" s="162"/>
      <c r="D70" s="43">
        <v>127.3</v>
      </c>
      <c r="E70" s="43">
        <v>289.1</v>
      </c>
      <c r="F70" s="44">
        <v>2.342</v>
      </c>
      <c r="G70" s="4"/>
    </row>
    <row r="71" spans="2:7" ht="12.75" customHeight="1">
      <c r="B71" s="125" t="s">
        <v>61</v>
      </c>
      <c r="C71" s="130"/>
      <c r="D71" s="35">
        <v>5.7</v>
      </c>
      <c r="E71" s="35">
        <v>6.4</v>
      </c>
      <c r="F71" s="42">
        <v>1.123</v>
      </c>
      <c r="G71" s="4"/>
    </row>
    <row r="72" spans="2:7" ht="12.75" customHeight="1">
      <c r="B72" s="125" t="s">
        <v>121</v>
      </c>
      <c r="C72" s="130"/>
      <c r="D72" s="35">
        <v>0</v>
      </c>
      <c r="E72" s="35"/>
      <c r="F72" s="42"/>
      <c r="G72" s="4"/>
    </row>
    <row r="73" spans="2:7" ht="12.75" customHeight="1">
      <c r="B73" s="125" t="s">
        <v>47</v>
      </c>
      <c r="C73" s="130"/>
      <c r="D73" s="35">
        <v>16.9</v>
      </c>
      <c r="E73" s="35"/>
      <c r="F73" s="42"/>
      <c r="G73" s="4"/>
    </row>
    <row r="74" spans="2:7" ht="12.75" customHeight="1">
      <c r="B74" s="125" t="s">
        <v>120</v>
      </c>
      <c r="C74" s="130"/>
      <c r="D74" s="35">
        <v>0.1</v>
      </c>
      <c r="E74" s="35">
        <v>0.2</v>
      </c>
      <c r="F74" s="42">
        <v>2</v>
      </c>
      <c r="G74" s="4"/>
    </row>
    <row r="75" spans="2:7" ht="12.75" customHeight="1">
      <c r="B75" s="125" t="s">
        <v>62</v>
      </c>
      <c r="C75" s="130"/>
      <c r="D75" s="35">
        <v>0</v>
      </c>
      <c r="E75" s="35"/>
      <c r="F75" s="42"/>
      <c r="G75" s="4"/>
    </row>
    <row r="76" spans="2:7" ht="12.75" customHeight="1">
      <c r="B76" s="125" t="s">
        <v>63</v>
      </c>
      <c r="C76" s="130"/>
      <c r="D76" s="35">
        <v>0</v>
      </c>
      <c r="E76" s="35"/>
      <c r="F76" s="42"/>
      <c r="G76" s="4"/>
    </row>
    <row r="77" spans="2:7" ht="12.75" customHeight="1" thickBot="1">
      <c r="B77" s="137" t="s">
        <v>130</v>
      </c>
      <c r="C77" s="138"/>
      <c r="D77" s="62">
        <v>0</v>
      </c>
      <c r="E77" s="62"/>
      <c r="F77" s="46"/>
      <c r="G77" s="4"/>
    </row>
    <row r="78" spans="2:7" ht="12.75" customHeight="1" thickBot="1">
      <c r="B78" s="156" t="s">
        <v>40</v>
      </c>
      <c r="C78" s="157"/>
      <c r="D78" s="157"/>
      <c r="E78" s="157"/>
      <c r="F78" s="158"/>
      <c r="G78" s="4"/>
    </row>
    <row r="79" spans="2:7" ht="12.75" customHeight="1">
      <c r="B79" s="149" t="s">
        <v>45</v>
      </c>
      <c r="C79" s="136"/>
      <c r="D79" s="45">
        <v>0</v>
      </c>
      <c r="E79" s="45"/>
      <c r="F79" s="44"/>
      <c r="G79" s="4"/>
    </row>
    <row r="80" spans="2:7" ht="12.75" customHeight="1">
      <c r="B80" s="147" t="s">
        <v>64</v>
      </c>
      <c r="C80" s="148"/>
      <c r="D80" s="94">
        <v>0</v>
      </c>
      <c r="E80" s="94"/>
      <c r="F80" s="95"/>
      <c r="G80" s="4"/>
    </row>
    <row r="81" spans="2:7" ht="12.75" customHeight="1">
      <c r="B81" s="128" t="s">
        <v>35</v>
      </c>
      <c r="C81" s="128"/>
      <c r="D81" s="96">
        <v>1</v>
      </c>
      <c r="E81" s="96"/>
      <c r="F81" s="95"/>
      <c r="G81" s="4"/>
    </row>
    <row r="82" spans="2:7" ht="12.75" customHeight="1">
      <c r="B82" s="128" t="s">
        <v>36</v>
      </c>
      <c r="C82" s="128"/>
      <c r="D82" s="94">
        <v>2</v>
      </c>
      <c r="E82" s="94"/>
      <c r="F82" s="95"/>
      <c r="G82" s="4"/>
    </row>
    <row r="83" spans="2:7" ht="12.75" customHeight="1">
      <c r="B83" s="125" t="s">
        <v>173</v>
      </c>
      <c r="C83" s="130"/>
      <c r="D83" s="94">
        <v>0</v>
      </c>
      <c r="E83" s="94">
        <v>5</v>
      </c>
      <c r="F83" s="95"/>
      <c r="G83" s="4"/>
    </row>
    <row r="84" spans="2:7" ht="12.75" customHeight="1">
      <c r="B84" s="125" t="s">
        <v>48</v>
      </c>
      <c r="C84" s="130"/>
      <c r="D84" s="94">
        <v>10</v>
      </c>
      <c r="E84" s="94">
        <v>3</v>
      </c>
      <c r="F84" s="95">
        <v>0.3</v>
      </c>
      <c r="G84" s="4"/>
    </row>
    <row r="85" spans="2:7" ht="12.75" customHeight="1">
      <c r="B85" s="125" t="s">
        <v>52</v>
      </c>
      <c r="C85" s="130"/>
      <c r="D85" s="94">
        <v>1</v>
      </c>
      <c r="E85" s="94">
        <v>5</v>
      </c>
      <c r="F85" s="95" t="s">
        <v>174</v>
      </c>
      <c r="G85" s="4"/>
    </row>
    <row r="86" spans="2:7" ht="12.75" customHeight="1">
      <c r="B86" s="125" t="s">
        <v>49</v>
      </c>
      <c r="C86" s="130"/>
      <c r="D86" s="94">
        <v>3</v>
      </c>
      <c r="E86" s="94">
        <v>0</v>
      </c>
      <c r="F86" s="95"/>
      <c r="G86" s="4"/>
    </row>
    <row r="87" spans="2:7" ht="12.75" customHeight="1">
      <c r="B87" s="125" t="s">
        <v>50</v>
      </c>
      <c r="C87" s="130"/>
      <c r="D87" s="94">
        <v>0</v>
      </c>
      <c r="E87" s="94">
        <v>8</v>
      </c>
      <c r="F87" s="95"/>
      <c r="G87" s="4"/>
    </row>
    <row r="88" spans="2:7" ht="12.75" customHeight="1">
      <c r="B88" s="125" t="s">
        <v>51</v>
      </c>
      <c r="C88" s="130"/>
      <c r="D88" s="94">
        <v>0</v>
      </c>
      <c r="E88" s="94">
        <v>0</v>
      </c>
      <c r="F88" s="95"/>
      <c r="G88" s="4"/>
    </row>
    <row r="89" spans="2:7" ht="12.75" customHeight="1">
      <c r="B89" s="125" t="s">
        <v>74</v>
      </c>
      <c r="C89" s="130"/>
      <c r="D89" s="97">
        <v>2</v>
      </c>
      <c r="E89" s="97">
        <v>0</v>
      </c>
      <c r="F89" s="98"/>
      <c r="G89" s="4"/>
    </row>
    <row r="90" spans="2:7" ht="12.75" customHeight="1">
      <c r="B90" s="125" t="s">
        <v>75</v>
      </c>
      <c r="C90" s="130"/>
      <c r="D90" s="97">
        <v>0</v>
      </c>
      <c r="E90" s="97">
        <v>100</v>
      </c>
      <c r="F90" s="98"/>
      <c r="G90" s="4"/>
    </row>
    <row r="91" spans="2:7" ht="12.75" customHeight="1">
      <c r="B91" s="125" t="s">
        <v>175</v>
      </c>
      <c r="C91" s="130"/>
      <c r="D91" s="97">
        <v>0</v>
      </c>
      <c r="E91" s="97">
        <v>2</v>
      </c>
      <c r="F91" s="98"/>
      <c r="G91" s="4"/>
    </row>
    <row r="92" spans="2:7" ht="12.75" customHeight="1">
      <c r="B92" s="125" t="s">
        <v>176</v>
      </c>
      <c r="C92" s="130"/>
      <c r="D92" s="97">
        <v>0</v>
      </c>
      <c r="E92" s="97">
        <v>5</v>
      </c>
      <c r="F92" s="98"/>
      <c r="G92" s="4"/>
    </row>
    <row r="93" spans="2:7" ht="12.75" customHeight="1">
      <c r="B93" s="125" t="s">
        <v>76</v>
      </c>
      <c r="C93" s="130"/>
      <c r="D93" s="97">
        <v>0</v>
      </c>
      <c r="E93" s="97">
        <v>0</v>
      </c>
      <c r="F93" s="98"/>
      <c r="G93" s="4"/>
    </row>
    <row r="94" spans="2:7" ht="12.75" customHeight="1">
      <c r="B94" s="125" t="s">
        <v>165</v>
      </c>
      <c r="C94" s="130"/>
      <c r="D94" s="97">
        <v>0</v>
      </c>
      <c r="E94" s="97"/>
      <c r="F94" s="98"/>
      <c r="G94" s="4"/>
    </row>
    <row r="95" spans="2:7" ht="12.75" customHeight="1">
      <c r="B95" s="129" t="s">
        <v>98</v>
      </c>
      <c r="C95" s="130"/>
      <c r="D95" s="97">
        <v>0</v>
      </c>
      <c r="E95" s="97"/>
      <c r="F95" s="98"/>
      <c r="G95" s="4"/>
    </row>
    <row r="96" spans="2:7" ht="12.75" customHeight="1">
      <c r="B96" s="128" t="s">
        <v>65</v>
      </c>
      <c r="C96" s="128"/>
      <c r="D96" s="99">
        <v>0</v>
      </c>
      <c r="E96" s="99">
        <v>32</v>
      </c>
      <c r="F96" s="95"/>
      <c r="G96" s="4"/>
    </row>
    <row r="97" spans="2:7" ht="12.75" customHeight="1" thickBot="1">
      <c r="B97" s="137" t="s">
        <v>119</v>
      </c>
      <c r="C97" s="138"/>
      <c r="D97" s="100">
        <v>0</v>
      </c>
      <c r="E97" s="101">
        <v>0</v>
      </c>
      <c r="F97" s="102"/>
      <c r="G97" s="4"/>
    </row>
    <row r="98" spans="2:10" ht="13.5" thickBot="1">
      <c r="B98" s="126" t="s">
        <v>1</v>
      </c>
      <c r="C98" s="127"/>
      <c r="D98" s="127"/>
      <c r="E98" s="127"/>
      <c r="F98" s="123"/>
      <c r="G98" s="8"/>
      <c r="J98" s="54"/>
    </row>
    <row r="99" spans="2:7" ht="12.75" customHeight="1">
      <c r="B99" s="136" t="s">
        <v>9</v>
      </c>
      <c r="C99" s="136"/>
      <c r="D99" s="103">
        <v>1.2</v>
      </c>
      <c r="E99" s="103">
        <v>1</v>
      </c>
      <c r="F99" s="104">
        <v>0.83</v>
      </c>
      <c r="G99" s="4"/>
    </row>
    <row r="100" spans="2:7" ht="12.75" customHeight="1">
      <c r="B100" s="128" t="s">
        <v>10</v>
      </c>
      <c r="C100" s="128"/>
      <c r="D100" s="105">
        <v>0.425</v>
      </c>
      <c r="E100" s="105">
        <v>0.351</v>
      </c>
      <c r="F100" s="95">
        <v>0.83</v>
      </c>
      <c r="G100" s="4"/>
    </row>
    <row r="101" spans="2:7" ht="12.75" customHeight="1" thickBot="1">
      <c r="B101" s="124" t="s">
        <v>11</v>
      </c>
      <c r="C101" s="124"/>
      <c r="D101" s="106">
        <v>151.2</v>
      </c>
      <c r="E101" s="106">
        <v>151.5</v>
      </c>
      <c r="F101" s="107">
        <v>1</v>
      </c>
      <c r="G101" s="4"/>
    </row>
    <row r="102" spans="2:7" ht="13.5" thickBot="1">
      <c r="B102" s="126" t="s">
        <v>0</v>
      </c>
      <c r="C102" s="127"/>
      <c r="D102" s="127"/>
      <c r="E102" s="127"/>
      <c r="F102" s="123"/>
      <c r="G102" s="8"/>
    </row>
    <row r="103" spans="2:7" ht="12.75" customHeight="1">
      <c r="B103" s="136" t="s">
        <v>12</v>
      </c>
      <c r="C103" s="136"/>
      <c r="D103" s="108">
        <v>29.8</v>
      </c>
      <c r="E103" s="108">
        <v>36.2</v>
      </c>
      <c r="F103" s="104">
        <v>1.214</v>
      </c>
      <c r="G103" s="4"/>
    </row>
    <row r="104" spans="2:7" ht="12.75" customHeight="1">
      <c r="B104" s="128" t="s">
        <v>41</v>
      </c>
      <c r="C104" s="128"/>
      <c r="D104" s="109">
        <v>19.1</v>
      </c>
      <c r="E104" s="109">
        <v>25.9</v>
      </c>
      <c r="F104" s="95">
        <v>1.358</v>
      </c>
      <c r="G104" s="4"/>
    </row>
    <row r="105" spans="2:7" ht="12.75" customHeight="1">
      <c r="B105" s="128" t="s">
        <v>13</v>
      </c>
      <c r="C105" s="128"/>
      <c r="D105" s="99">
        <v>20</v>
      </c>
      <c r="E105" s="99">
        <v>22.6</v>
      </c>
      <c r="F105" s="95">
        <v>1.128</v>
      </c>
      <c r="G105" s="4"/>
    </row>
    <row r="106" spans="2:7" ht="12.75" customHeight="1">
      <c r="B106" s="128" t="s">
        <v>14</v>
      </c>
      <c r="C106" s="128"/>
      <c r="D106" s="99">
        <v>20.9</v>
      </c>
      <c r="E106" s="99">
        <v>36.7</v>
      </c>
      <c r="F106" s="95">
        <v>1.81</v>
      </c>
      <c r="G106" s="4"/>
    </row>
    <row r="107" spans="2:7" ht="12.75" customHeight="1">
      <c r="B107" s="128" t="s">
        <v>26</v>
      </c>
      <c r="C107" s="128"/>
      <c r="D107" s="110">
        <v>51.7</v>
      </c>
      <c r="E107" s="110">
        <v>50.4</v>
      </c>
      <c r="F107" s="98">
        <v>0.976</v>
      </c>
      <c r="G107" s="4"/>
    </row>
    <row r="108" spans="2:7" ht="12.75" customHeight="1">
      <c r="B108" s="128" t="s">
        <v>42</v>
      </c>
      <c r="C108" s="128"/>
      <c r="D108" s="110">
        <v>11.5</v>
      </c>
      <c r="E108" s="111">
        <v>10</v>
      </c>
      <c r="F108" s="95">
        <v>0.864</v>
      </c>
      <c r="G108" s="4"/>
    </row>
    <row r="109" spans="2:7" ht="12.75" customHeight="1">
      <c r="B109" s="125" t="s">
        <v>101</v>
      </c>
      <c r="C109" s="130"/>
      <c r="D109" s="110"/>
      <c r="E109" s="99"/>
      <c r="F109" s="104"/>
      <c r="G109" s="4"/>
    </row>
    <row r="110" spans="2:7" ht="12.75" customHeight="1">
      <c r="B110" s="121" t="s">
        <v>169</v>
      </c>
      <c r="C110" s="122"/>
      <c r="D110" s="110"/>
      <c r="E110" s="111">
        <v>40.9</v>
      </c>
      <c r="F110" s="102"/>
      <c r="G110" s="4"/>
    </row>
    <row r="111" spans="2:7" ht="13.5" thickBot="1">
      <c r="B111" s="124" t="s">
        <v>102</v>
      </c>
      <c r="C111" s="124"/>
      <c r="D111" s="110"/>
      <c r="E111" s="111"/>
      <c r="F111" s="107"/>
      <c r="G111" s="4"/>
    </row>
    <row r="112" spans="2:7" ht="12" customHeight="1" thickBot="1">
      <c r="B112" s="126" t="s">
        <v>15</v>
      </c>
      <c r="C112" s="127"/>
      <c r="D112" s="127"/>
      <c r="E112" s="127"/>
      <c r="F112" s="123"/>
      <c r="G112" s="8"/>
    </row>
    <row r="113" spans="2:7" ht="12.75" customHeight="1">
      <c r="B113" s="152" t="s">
        <v>24</v>
      </c>
      <c r="C113" s="153"/>
      <c r="D113" s="112"/>
      <c r="E113" s="43"/>
      <c r="F113" s="44"/>
      <c r="G113" s="4"/>
    </row>
    <row r="114" spans="2:7" ht="12.75" customHeight="1">
      <c r="B114" s="152" t="s">
        <v>88</v>
      </c>
      <c r="C114" s="153"/>
      <c r="D114" s="43">
        <v>800</v>
      </c>
      <c r="E114" s="43">
        <v>300</v>
      </c>
      <c r="F114" s="44">
        <v>0.375</v>
      </c>
      <c r="G114" s="4"/>
    </row>
    <row r="115" spans="2:7" ht="12.75" customHeight="1">
      <c r="B115" s="129" t="s">
        <v>115</v>
      </c>
      <c r="C115" s="130"/>
      <c r="D115" s="43"/>
      <c r="E115" s="43"/>
      <c r="F115" s="44"/>
      <c r="G115" s="4"/>
    </row>
    <row r="116" spans="2:7" ht="12.75" customHeight="1">
      <c r="B116" s="223" t="s">
        <v>30</v>
      </c>
      <c r="C116" s="128"/>
      <c r="D116" s="47" t="s">
        <v>171</v>
      </c>
      <c r="E116" s="47"/>
      <c r="F116" s="48"/>
      <c r="G116" s="4"/>
    </row>
    <row r="117" spans="2:7" ht="12.75" customHeight="1">
      <c r="B117" s="223" t="s">
        <v>108</v>
      </c>
      <c r="C117" s="128"/>
      <c r="D117" s="47"/>
      <c r="E117" s="43"/>
      <c r="F117" s="44"/>
      <c r="G117" s="4"/>
    </row>
    <row r="118" spans="2:7" ht="12.75" customHeight="1">
      <c r="B118" s="223" t="s">
        <v>109</v>
      </c>
      <c r="C118" s="128"/>
      <c r="D118" s="53"/>
      <c r="E118" s="47"/>
      <c r="F118" s="44"/>
      <c r="G118" s="4"/>
    </row>
    <row r="119" spans="2:7" ht="24.75" customHeight="1" thickBot="1">
      <c r="B119" s="223" t="s">
        <v>110</v>
      </c>
      <c r="C119" s="128"/>
      <c r="D119" s="66"/>
      <c r="E119" s="47"/>
      <c r="F119" s="48"/>
      <c r="G119" s="4"/>
    </row>
    <row r="120" spans="2:7" ht="12.75" customHeight="1" hidden="1">
      <c r="B120" s="142" t="s">
        <v>16</v>
      </c>
      <c r="C120" s="143"/>
      <c r="D120" s="143"/>
      <c r="E120" s="143"/>
      <c r="F120" s="144"/>
      <c r="G120" s="8"/>
    </row>
    <row r="121" spans="2:7" ht="13.5" thickBot="1">
      <c r="B121" s="126" t="s">
        <v>17</v>
      </c>
      <c r="C121" s="127"/>
      <c r="D121" s="127"/>
      <c r="E121" s="127"/>
      <c r="F121" s="123"/>
      <c r="G121" s="8"/>
    </row>
    <row r="122" spans="2:7" ht="12.75" customHeight="1">
      <c r="B122" s="153" t="s">
        <v>90</v>
      </c>
      <c r="C122" s="153"/>
      <c r="D122" s="74">
        <v>430</v>
      </c>
      <c r="E122" s="112">
        <v>500</v>
      </c>
      <c r="F122" s="59">
        <v>1.16</v>
      </c>
      <c r="G122" s="4"/>
    </row>
    <row r="123" spans="2:7" ht="12.75" customHeight="1" hidden="1">
      <c r="B123" s="141" t="s">
        <v>1</v>
      </c>
      <c r="C123" s="141"/>
      <c r="D123" s="141"/>
      <c r="E123" s="141"/>
      <c r="F123" s="141"/>
      <c r="G123" s="8"/>
    </row>
    <row r="124" spans="2:7" ht="12.75" customHeight="1">
      <c r="B124" s="145" t="s">
        <v>111</v>
      </c>
      <c r="C124" s="146"/>
      <c r="D124" s="29">
        <v>292</v>
      </c>
      <c r="E124" s="117">
        <v>300</v>
      </c>
      <c r="F124" s="28">
        <v>102.7</v>
      </c>
      <c r="G124" s="8"/>
    </row>
    <row r="125" spans="2:7" ht="12.75" customHeight="1" thickBot="1">
      <c r="B125" s="128" t="s">
        <v>89</v>
      </c>
      <c r="C125" s="128"/>
      <c r="D125" s="35"/>
      <c r="E125" s="118"/>
      <c r="F125" s="34"/>
      <c r="G125" s="4"/>
    </row>
    <row r="126" spans="2:7" ht="12.75" customHeight="1" hidden="1">
      <c r="B126" s="141" t="s">
        <v>21</v>
      </c>
      <c r="C126" s="141"/>
      <c r="D126" s="141"/>
      <c r="E126" s="141"/>
      <c r="F126" s="141"/>
      <c r="G126" s="8"/>
    </row>
    <row r="127" spans="2:7" ht="12.75" customHeight="1" hidden="1">
      <c r="B127" s="224" t="s">
        <v>0</v>
      </c>
      <c r="C127" s="225"/>
      <c r="D127" s="225"/>
      <c r="E127" s="225"/>
      <c r="F127" s="226"/>
      <c r="G127" s="8"/>
    </row>
    <row r="128" spans="2:7" ht="13.5" hidden="1" thickBot="1">
      <c r="B128" s="142" t="s">
        <v>21</v>
      </c>
      <c r="C128" s="143"/>
      <c r="D128" s="143"/>
      <c r="E128" s="143"/>
      <c r="F128" s="144"/>
      <c r="G128" s="8"/>
    </row>
    <row r="129" spans="2:7" ht="13.5" thickBot="1">
      <c r="B129" s="126" t="s">
        <v>21</v>
      </c>
      <c r="C129" s="127"/>
      <c r="D129" s="127"/>
      <c r="E129" s="127"/>
      <c r="F129" s="123"/>
      <c r="G129" s="8"/>
    </row>
    <row r="130" spans="2:7" ht="12.75">
      <c r="B130" s="150" t="s">
        <v>66</v>
      </c>
      <c r="C130" s="151"/>
      <c r="D130" s="55" t="s">
        <v>167</v>
      </c>
      <c r="E130" s="55"/>
      <c r="F130" s="56"/>
      <c r="G130" s="8"/>
    </row>
    <row r="131" spans="2:7" ht="12.75" customHeight="1">
      <c r="B131" s="139" t="s">
        <v>43</v>
      </c>
      <c r="C131" s="140"/>
      <c r="D131" s="28">
        <v>184</v>
      </c>
      <c r="E131" s="28"/>
      <c r="F131" s="49"/>
      <c r="G131" s="8"/>
    </row>
    <row r="132" spans="2:11" ht="12.75" customHeight="1">
      <c r="B132" s="139" t="s">
        <v>70</v>
      </c>
      <c r="C132" s="140"/>
      <c r="D132" s="65"/>
      <c r="E132" s="65"/>
      <c r="F132" s="50"/>
      <c r="G132" s="8"/>
      <c r="K132" s="54"/>
    </row>
    <row r="133" spans="2:7" ht="12.75" customHeight="1">
      <c r="B133" s="223" t="s">
        <v>107</v>
      </c>
      <c r="C133" s="128"/>
      <c r="D133" s="35"/>
      <c r="E133" s="35"/>
      <c r="F133" s="34"/>
      <c r="G133" s="4"/>
    </row>
    <row r="134" spans="2:7" ht="12.75" customHeight="1">
      <c r="B134" s="129" t="s">
        <v>153</v>
      </c>
      <c r="C134" s="130"/>
      <c r="D134" s="35"/>
      <c r="E134" s="35"/>
      <c r="F134" s="34"/>
      <c r="G134" s="4"/>
    </row>
    <row r="135" spans="2:7" ht="12.75" customHeight="1">
      <c r="B135" s="129" t="s">
        <v>131</v>
      </c>
      <c r="C135" s="130"/>
      <c r="D135" s="35"/>
      <c r="E135" s="35"/>
      <c r="F135" s="34"/>
      <c r="G135" s="4"/>
    </row>
    <row r="136" spans="2:7" ht="12.75" customHeight="1">
      <c r="B136" s="129" t="s">
        <v>154</v>
      </c>
      <c r="C136" s="130"/>
      <c r="D136" s="35"/>
      <c r="E136" s="35"/>
      <c r="F136" s="34"/>
      <c r="G136" s="4"/>
    </row>
    <row r="137" spans="2:7" ht="12" customHeight="1">
      <c r="B137" s="129" t="s">
        <v>37</v>
      </c>
      <c r="C137" s="130"/>
      <c r="D137" s="35">
        <v>193</v>
      </c>
      <c r="E137" s="35"/>
      <c r="F137" s="34"/>
      <c r="G137" s="4"/>
    </row>
    <row r="138" spans="2:7" ht="12" customHeight="1">
      <c r="B138" s="129" t="s">
        <v>122</v>
      </c>
      <c r="C138" s="130"/>
      <c r="D138" s="35"/>
      <c r="E138" s="35"/>
      <c r="F138" s="34"/>
      <c r="G138" s="4"/>
    </row>
    <row r="139" spans="2:7" ht="12" customHeight="1">
      <c r="B139" s="129" t="s">
        <v>31</v>
      </c>
      <c r="C139" s="130"/>
      <c r="D139" s="35">
        <v>16</v>
      </c>
      <c r="E139" s="35"/>
      <c r="F139" s="34"/>
      <c r="G139" s="4"/>
    </row>
    <row r="140" spans="2:7" ht="12.75">
      <c r="B140" s="129" t="s">
        <v>32</v>
      </c>
      <c r="C140" s="217"/>
      <c r="D140" s="35"/>
      <c r="E140" s="35"/>
      <c r="F140" s="34"/>
      <c r="G140" s="4"/>
    </row>
    <row r="141" spans="2:7" ht="12.75">
      <c r="B141" s="125" t="s">
        <v>91</v>
      </c>
      <c r="C141" s="130"/>
      <c r="D141" s="35">
        <v>20</v>
      </c>
      <c r="E141" s="35"/>
      <c r="F141" s="34"/>
      <c r="G141" s="4"/>
    </row>
    <row r="142" spans="2:7" ht="12.75">
      <c r="B142" s="125" t="s">
        <v>132</v>
      </c>
      <c r="C142" s="130"/>
      <c r="D142" s="35"/>
      <c r="E142" s="35"/>
      <c r="F142" s="34"/>
      <c r="G142" s="4"/>
    </row>
    <row r="143" spans="2:7" ht="12.75">
      <c r="B143" s="125" t="s">
        <v>123</v>
      </c>
      <c r="C143" s="130"/>
      <c r="D143" s="35"/>
      <c r="E143" s="35"/>
      <c r="F143" s="34"/>
      <c r="G143" s="4"/>
    </row>
    <row r="144" spans="2:7" ht="12.75">
      <c r="B144" s="125" t="s">
        <v>124</v>
      </c>
      <c r="C144" s="130"/>
      <c r="D144" s="35"/>
      <c r="E144" s="35"/>
      <c r="F144" s="34"/>
      <c r="G144" s="4"/>
    </row>
    <row r="145" spans="2:7" ht="12.75">
      <c r="B145" s="125" t="s">
        <v>127</v>
      </c>
      <c r="C145" s="130"/>
      <c r="D145" s="67"/>
      <c r="E145" s="35"/>
      <c r="F145" s="34"/>
      <c r="G145" s="4"/>
    </row>
    <row r="146" spans="2:7" ht="12.75">
      <c r="B146" s="125" t="s">
        <v>133</v>
      </c>
      <c r="C146" s="130"/>
      <c r="D146" s="35"/>
      <c r="E146" s="35"/>
      <c r="F146" s="34"/>
      <c r="G146" s="4"/>
    </row>
    <row r="147" spans="2:7" ht="12.75">
      <c r="B147" s="125" t="s">
        <v>125</v>
      </c>
      <c r="C147" s="130"/>
      <c r="D147" s="35"/>
      <c r="E147" s="35"/>
      <c r="F147" s="34"/>
      <c r="G147" s="4"/>
    </row>
    <row r="148" spans="2:7" ht="12.75">
      <c r="B148" s="125" t="s">
        <v>126</v>
      </c>
      <c r="C148" s="130"/>
      <c r="D148" s="35"/>
      <c r="E148" s="35"/>
      <c r="F148" s="34"/>
      <c r="G148" s="4"/>
    </row>
    <row r="149" spans="2:7" ht="12.75">
      <c r="B149" s="125" t="s">
        <v>155</v>
      </c>
      <c r="C149" s="130"/>
      <c r="D149" s="35"/>
      <c r="E149" s="35"/>
      <c r="F149" s="34"/>
      <c r="G149" s="4"/>
    </row>
    <row r="150" spans="2:7" ht="12.75">
      <c r="B150" s="125" t="s">
        <v>156</v>
      </c>
      <c r="C150" s="130"/>
      <c r="D150" s="35"/>
      <c r="E150" s="35"/>
      <c r="F150" s="34"/>
      <c r="G150" s="4"/>
    </row>
    <row r="151" spans="2:7" ht="12.75">
      <c r="B151" s="125" t="s">
        <v>134</v>
      </c>
      <c r="C151" s="130"/>
      <c r="D151" s="35"/>
      <c r="E151" s="35"/>
      <c r="F151" s="34"/>
      <c r="G151" s="4"/>
    </row>
    <row r="152" spans="2:7" ht="12.75">
      <c r="B152" s="125" t="s">
        <v>135</v>
      </c>
      <c r="C152" s="130"/>
      <c r="D152" s="35"/>
      <c r="E152" s="35"/>
      <c r="F152" s="34"/>
      <c r="G152" s="4"/>
    </row>
    <row r="153" spans="2:7" ht="12.75">
      <c r="B153" s="125" t="s">
        <v>157</v>
      </c>
      <c r="C153" s="130"/>
      <c r="D153" s="35"/>
      <c r="E153" s="35"/>
      <c r="F153" s="34"/>
      <c r="G153" s="4"/>
    </row>
    <row r="154" spans="2:7" ht="12.75">
      <c r="B154" s="125" t="s">
        <v>136</v>
      </c>
      <c r="C154" s="130"/>
      <c r="D154" s="35"/>
      <c r="E154" s="35"/>
      <c r="F154" s="34"/>
      <c r="G154" s="4"/>
    </row>
    <row r="155" spans="2:7" ht="12.75">
      <c r="B155" s="125" t="s">
        <v>137</v>
      </c>
      <c r="C155" s="130"/>
      <c r="D155" s="35"/>
      <c r="E155" s="35"/>
      <c r="F155" s="34"/>
      <c r="G155" s="4"/>
    </row>
    <row r="156" spans="2:7" ht="12.75">
      <c r="B156" s="125" t="s">
        <v>158</v>
      </c>
      <c r="C156" s="130"/>
      <c r="D156" s="35"/>
      <c r="E156" s="35"/>
      <c r="F156" s="34"/>
      <c r="G156" s="4"/>
    </row>
    <row r="157" spans="2:7" ht="12.75">
      <c r="B157" s="125" t="s">
        <v>172</v>
      </c>
      <c r="C157" s="130"/>
      <c r="D157" s="67">
        <v>120</v>
      </c>
      <c r="E157" s="35"/>
      <c r="F157" s="34"/>
      <c r="G157" s="4"/>
    </row>
    <row r="158" spans="2:7" ht="12.75">
      <c r="B158" s="125" t="s">
        <v>138</v>
      </c>
      <c r="C158" s="130"/>
      <c r="D158" s="35"/>
      <c r="E158" s="35"/>
      <c r="F158" s="34"/>
      <c r="G158" s="4"/>
    </row>
    <row r="159" spans="2:7" ht="12.75">
      <c r="B159" s="125" t="s">
        <v>139</v>
      </c>
      <c r="C159" s="130"/>
      <c r="D159" s="35"/>
      <c r="E159" s="35"/>
      <c r="F159" s="34"/>
      <c r="G159" s="4"/>
    </row>
    <row r="160" spans="2:7" ht="12.75">
      <c r="B160" s="125" t="s">
        <v>140</v>
      </c>
      <c r="C160" s="130"/>
      <c r="D160" s="35"/>
      <c r="E160" s="35"/>
      <c r="F160" s="34"/>
      <c r="G160" s="4"/>
    </row>
    <row r="161" spans="2:7" ht="12.75">
      <c r="B161" s="125" t="s">
        <v>129</v>
      </c>
      <c r="C161" s="130"/>
      <c r="D161" s="35"/>
      <c r="E161" s="35"/>
      <c r="F161" s="34"/>
      <c r="G161" s="4"/>
    </row>
    <row r="162" spans="2:7" ht="12.75">
      <c r="B162" s="125" t="s">
        <v>92</v>
      </c>
      <c r="C162" s="130"/>
      <c r="D162" s="35"/>
      <c r="E162" s="35"/>
      <c r="F162" s="34"/>
      <c r="G162" s="4"/>
    </row>
    <row r="163" spans="2:7" ht="12.75" customHeight="1">
      <c r="B163" s="125" t="s">
        <v>93</v>
      </c>
      <c r="C163" s="130"/>
      <c r="D163" s="35"/>
      <c r="E163" s="35"/>
      <c r="F163" s="34"/>
      <c r="G163" s="4"/>
    </row>
    <row r="164" spans="2:7" ht="12.75" customHeight="1">
      <c r="B164" s="125" t="s">
        <v>54</v>
      </c>
      <c r="C164" s="130"/>
      <c r="D164" s="35"/>
      <c r="E164" s="35"/>
      <c r="F164" s="34"/>
      <c r="G164" s="4"/>
    </row>
    <row r="165" spans="2:7" ht="12.75" customHeight="1">
      <c r="B165" s="125" t="s">
        <v>94</v>
      </c>
      <c r="C165" s="130"/>
      <c r="D165" s="37"/>
      <c r="E165" s="36"/>
      <c r="F165" s="38"/>
      <c r="G165" s="4"/>
    </row>
    <row r="166" spans="2:7" ht="12.75" customHeight="1">
      <c r="B166" s="125" t="s">
        <v>112</v>
      </c>
      <c r="C166" s="130"/>
      <c r="D166" s="37"/>
      <c r="E166" s="36"/>
      <c r="F166" s="38"/>
      <c r="G166" s="4"/>
    </row>
    <row r="167" spans="2:7" ht="12.75" customHeight="1">
      <c r="B167" s="125" t="s">
        <v>113</v>
      </c>
      <c r="C167" s="130"/>
      <c r="D167" s="37"/>
      <c r="E167" s="36"/>
      <c r="F167" s="38"/>
      <c r="G167" s="4"/>
    </row>
    <row r="168" spans="2:7" ht="12.75" customHeight="1">
      <c r="B168" s="125" t="s">
        <v>99</v>
      </c>
      <c r="C168" s="130"/>
      <c r="D168" s="36"/>
      <c r="E168" s="36"/>
      <c r="F168" s="38"/>
      <c r="G168" s="4"/>
    </row>
    <row r="169" spans="2:7" ht="12.75" customHeight="1">
      <c r="B169" s="125" t="s">
        <v>103</v>
      </c>
      <c r="C169" s="130"/>
      <c r="D169" s="37"/>
      <c r="E169" s="36"/>
      <c r="F169" s="38"/>
      <c r="G169" s="4"/>
    </row>
    <row r="170" spans="2:7" ht="12.75" customHeight="1">
      <c r="B170" s="125" t="s">
        <v>104</v>
      </c>
      <c r="C170" s="130"/>
      <c r="D170" s="35"/>
      <c r="E170" s="36"/>
      <c r="F170" s="38"/>
      <c r="G170" s="4"/>
    </row>
    <row r="171" spans="2:7" ht="12.75" customHeight="1">
      <c r="B171" s="125" t="s">
        <v>105</v>
      </c>
      <c r="C171" s="130"/>
      <c r="D171" s="37"/>
      <c r="E171" s="36"/>
      <c r="F171" s="38"/>
      <c r="G171" s="4"/>
    </row>
    <row r="172" spans="2:7" ht="12.75">
      <c r="B172" s="125" t="s">
        <v>106</v>
      </c>
      <c r="C172" s="130"/>
      <c r="D172" s="35"/>
      <c r="E172" s="35"/>
      <c r="F172" s="34"/>
      <c r="G172" s="4"/>
    </row>
    <row r="173" spans="2:10" ht="13.5" thickBot="1">
      <c r="B173" s="137" t="s">
        <v>128</v>
      </c>
      <c r="C173" s="138"/>
      <c r="D173" s="62"/>
      <c r="E173" s="62"/>
      <c r="F173" s="63"/>
      <c r="G173" s="4"/>
      <c r="J173" s="64"/>
    </row>
    <row r="174" spans="2:7" ht="12.75" customHeight="1" thickBot="1">
      <c r="B174" s="206" t="s">
        <v>163</v>
      </c>
      <c r="C174" s="207"/>
      <c r="D174" s="51">
        <v>1871</v>
      </c>
      <c r="E174" s="51">
        <v>1100</v>
      </c>
      <c r="F174" s="52">
        <v>0.587</v>
      </c>
      <c r="G174" s="4"/>
    </row>
    <row r="175" spans="2:10" ht="13.5" customHeight="1">
      <c r="B175" s="201" t="s">
        <v>22</v>
      </c>
      <c r="C175" s="136"/>
      <c r="D175" s="153"/>
      <c r="E175" s="136"/>
      <c r="F175" s="202"/>
      <c r="G175" s="4"/>
      <c r="J175" s="54"/>
    </row>
    <row r="176" spans="2:10" ht="12.75">
      <c r="B176" s="221" t="s">
        <v>18</v>
      </c>
      <c r="C176" s="128"/>
      <c r="D176" s="89">
        <v>272</v>
      </c>
      <c r="E176" s="89">
        <v>200</v>
      </c>
      <c r="F176" s="90">
        <v>0.735</v>
      </c>
      <c r="G176" s="4"/>
      <c r="J176" s="54"/>
    </row>
    <row r="177" spans="2:10" ht="13.5" thickBot="1">
      <c r="B177" s="222" t="s">
        <v>28</v>
      </c>
      <c r="C177" s="124"/>
      <c r="D177" s="91">
        <v>2.55</v>
      </c>
      <c r="E177" s="91">
        <v>1.76</v>
      </c>
      <c r="F177" s="92">
        <v>0.69</v>
      </c>
      <c r="G177" s="4"/>
      <c r="J177" s="54"/>
    </row>
    <row r="178" spans="2:10" ht="13.5" hidden="1" thickBot="1">
      <c r="B178" s="9"/>
      <c r="C178" s="9"/>
      <c r="D178" s="10"/>
      <c r="E178" s="10"/>
      <c r="F178" s="4"/>
      <c r="G178" s="4"/>
      <c r="J178" s="54"/>
    </row>
    <row r="179" spans="2:10" ht="12.75" customHeight="1" thickBot="1">
      <c r="B179" s="126" t="s">
        <v>19</v>
      </c>
      <c r="C179" s="127"/>
      <c r="D179" s="127"/>
      <c r="E179" s="127"/>
      <c r="F179" s="123"/>
      <c r="G179" s="8"/>
      <c r="J179" s="54"/>
    </row>
    <row r="180" spans="2:7" ht="12.75">
      <c r="B180" s="199" t="s">
        <v>67</v>
      </c>
      <c r="C180" s="200"/>
      <c r="D180" s="24"/>
      <c r="E180" s="24"/>
      <c r="F180" s="25"/>
      <c r="G180" s="4"/>
    </row>
    <row r="181" spans="2:7" ht="12.75">
      <c r="B181" s="168" t="s">
        <v>68</v>
      </c>
      <c r="C181" s="155"/>
      <c r="D181" s="22"/>
      <c r="E181" s="22"/>
      <c r="F181" s="23"/>
      <c r="G181" s="4"/>
    </row>
    <row r="182" spans="2:7" ht="12.75">
      <c r="B182" s="168" t="s">
        <v>69</v>
      </c>
      <c r="C182" s="155"/>
      <c r="D182" s="93">
        <v>1800</v>
      </c>
      <c r="E182" s="22">
        <v>2925</v>
      </c>
      <c r="F182" s="23">
        <v>1.63</v>
      </c>
      <c r="G182" s="4"/>
    </row>
    <row r="183" spans="2:7" ht="13.5" thickBot="1">
      <c r="B183" s="194" t="s">
        <v>23</v>
      </c>
      <c r="C183" s="195"/>
      <c r="D183" s="26"/>
      <c r="E183" s="26"/>
      <c r="F183" s="27"/>
      <c r="G183" s="4"/>
    </row>
    <row r="184" spans="2:7" ht="13.5" thickBot="1">
      <c r="B184" s="196" t="s">
        <v>20</v>
      </c>
      <c r="C184" s="197"/>
      <c r="D184" s="32"/>
      <c r="E184" s="32"/>
      <c r="F184" s="33"/>
      <c r="G184" s="4"/>
    </row>
    <row r="185" spans="2:7" ht="12.75">
      <c r="B185" s="5"/>
      <c r="C185" s="15"/>
      <c r="D185" s="10"/>
      <c r="E185" s="10"/>
      <c r="F185" s="4"/>
      <c r="G185" s="4"/>
    </row>
    <row r="186" spans="2:7" ht="12.75">
      <c r="B186" s="198" t="s">
        <v>95</v>
      </c>
      <c r="C186" s="198"/>
      <c r="D186" s="198"/>
      <c r="E186" s="198"/>
      <c r="F186" s="198"/>
      <c r="G186" s="4"/>
    </row>
    <row r="187" spans="2:7" ht="12.75" hidden="1">
      <c r="B187" s="172"/>
      <c r="C187" s="193"/>
      <c r="D187" s="10"/>
      <c r="E187" s="10"/>
      <c r="F187" s="4"/>
      <c r="G187" s="4"/>
    </row>
    <row r="188" spans="2:7" ht="12.75" customHeight="1" hidden="1">
      <c r="B188" s="218"/>
      <c r="C188" s="219"/>
      <c r="D188" s="219"/>
      <c r="E188" s="219"/>
      <c r="F188" s="219"/>
      <c r="G188" s="219"/>
    </row>
    <row r="189" spans="2:6" ht="12.75">
      <c r="B189" s="220" t="s">
        <v>96</v>
      </c>
      <c r="C189" s="220"/>
      <c r="D189" s="220"/>
      <c r="E189" s="220"/>
      <c r="F189" s="220"/>
    </row>
  </sheetData>
  <mergeCells count="187">
    <mergeCell ref="B134:C134"/>
    <mergeCell ref="B151:C151"/>
    <mergeCell ref="B154:C154"/>
    <mergeCell ref="B155:C155"/>
    <mergeCell ref="B145:C145"/>
    <mergeCell ref="B114:C114"/>
    <mergeCell ref="B116:C116"/>
    <mergeCell ref="B127:F127"/>
    <mergeCell ref="B117:C117"/>
    <mergeCell ref="B118:C118"/>
    <mergeCell ref="B122:C122"/>
    <mergeCell ref="B119:C119"/>
    <mergeCell ref="B123:F123"/>
    <mergeCell ref="B157:C157"/>
    <mergeCell ref="B137:C137"/>
    <mergeCell ref="B133:C133"/>
    <mergeCell ref="B152:C152"/>
    <mergeCell ref="B141:C141"/>
    <mergeCell ref="B138:C138"/>
    <mergeCell ref="B136:C136"/>
    <mergeCell ref="B139:C139"/>
    <mergeCell ref="B156:C156"/>
    <mergeCell ref="B135:C135"/>
    <mergeCell ref="B188:G188"/>
    <mergeCell ref="B102:F102"/>
    <mergeCell ref="B189:F189"/>
    <mergeCell ref="B176:C176"/>
    <mergeCell ref="B177:C177"/>
    <mergeCell ref="B142:C142"/>
    <mergeCell ref="B146:C146"/>
    <mergeCell ref="B149:C149"/>
    <mergeCell ref="B150:C150"/>
    <mergeCell ref="B153:C153"/>
    <mergeCell ref="B169:C169"/>
    <mergeCell ref="B47:C47"/>
    <mergeCell ref="B140:C140"/>
    <mergeCell ref="B94:C94"/>
    <mergeCell ref="B90:C90"/>
    <mergeCell ref="B91:C91"/>
    <mergeCell ref="B93:C93"/>
    <mergeCell ref="B92:C92"/>
    <mergeCell ref="B167:C167"/>
    <mergeCell ref="B108:C108"/>
    <mergeCell ref="I6:I8"/>
    <mergeCell ref="F6:F7"/>
    <mergeCell ref="B49:C49"/>
    <mergeCell ref="G6:G8"/>
    <mergeCell ref="H6:H8"/>
    <mergeCell ref="B20:C20"/>
    <mergeCell ref="B28:C28"/>
    <mergeCell ref="B23:C23"/>
    <mergeCell ref="B24:F24"/>
    <mergeCell ref="B43:C43"/>
    <mergeCell ref="B16:C16"/>
    <mergeCell ref="B44:C44"/>
    <mergeCell ref="B37:C37"/>
    <mergeCell ref="B46:C46"/>
    <mergeCell ref="B41:C41"/>
    <mergeCell ref="B42:C42"/>
    <mergeCell ref="B38:C38"/>
    <mergeCell ref="B35:C35"/>
    <mergeCell ref="B22:C22"/>
    <mergeCell ref="B21:C21"/>
    <mergeCell ref="B32:F32"/>
    <mergeCell ref="B34:C34"/>
    <mergeCell ref="B29:C29"/>
    <mergeCell ref="B179:F179"/>
    <mergeCell ref="B172:C172"/>
    <mergeCell ref="B163:C163"/>
    <mergeCell ref="B165:C165"/>
    <mergeCell ref="B171:C171"/>
    <mergeCell ref="B168:C168"/>
    <mergeCell ref="B173:C173"/>
    <mergeCell ref="B180:C180"/>
    <mergeCell ref="B175:F175"/>
    <mergeCell ref="B9:C9"/>
    <mergeCell ref="B10:C10"/>
    <mergeCell ref="B12:C12"/>
    <mergeCell ref="B13:C13"/>
    <mergeCell ref="B11:C11"/>
    <mergeCell ref="B14:C14"/>
    <mergeCell ref="B15:C15"/>
    <mergeCell ref="B174:C174"/>
    <mergeCell ref="B181:C181"/>
    <mergeCell ref="B187:C187"/>
    <mergeCell ref="B183:C183"/>
    <mergeCell ref="B184:C184"/>
    <mergeCell ref="B186:F186"/>
    <mergeCell ref="B182:C182"/>
    <mergeCell ref="B170:C170"/>
    <mergeCell ref="B166:C166"/>
    <mergeCell ref="B87:C87"/>
    <mergeCell ref="B55:C55"/>
    <mergeCell ref="B84:C84"/>
    <mergeCell ref="B85:C85"/>
    <mergeCell ref="B86:C86"/>
    <mergeCell ref="B59:C59"/>
    <mergeCell ref="B61:C61"/>
    <mergeCell ref="B62:C62"/>
    <mergeCell ref="B17:C17"/>
    <mergeCell ref="B18:C18"/>
    <mergeCell ref="B19:C19"/>
    <mergeCell ref="B54:F54"/>
    <mergeCell ref="B25:C25"/>
    <mergeCell ref="B48:F48"/>
    <mergeCell ref="B26:C26"/>
    <mergeCell ref="B33:C33"/>
    <mergeCell ref="B36:C36"/>
    <mergeCell ref="B27:C27"/>
    <mergeCell ref="B159:C159"/>
    <mergeCell ref="B1:G1"/>
    <mergeCell ref="B4:G4"/>
    <mergeCell ref="B3:G3"/>
    <mergeCell ref="G5:H5"/>
    <mergeCell ref="D5:F5"/>
    <mergeCell ref="B2:G2"/>
    <mergeCell ref="B5:C8"/>
    <mergeCell ref="D6:D8"/>
    <mergeCell ref="E6:E8"/>
    <mergeCell ref="B60:C60"/>
    <mergeCell ref="B162:C162"/>
    <mergeCell ref="B164:C164"/>
    <mergeCell ref="B143:C143"/>
    <mergeCell ref="B144:C144"/>
    <mergeCell ref="B147:C147"/>
    <mergeCell ref="B148:C148"/>
    <mergeCell ref="B160:C160"/>
    <mergeCell ref="B158:C158"/>
    <mergeCell ref="B161:C161"/>
    <mergeCell ref="B71:C71"/>
    <mergeCell ref="B69:F69"/>
    <mergeCell ref="B39:C39"/>
    <mergeCell ref="B40:C40"/>
    <mergeCell ref="B45:C45"/>
    <mergeCell ref="B56:C56"/>
    <mergeCell ref="B57:C57"/>
    <mergeCell ref="B58:C58"/>
    <mergeCell ref="B63:C63"/>
    <mergeCell ref="B64:C64"/>
    <mergeCell ref="B65:C65"/>
    <mergeCell ref="B74:C74"/>
    <mergeCell ref="B75:C75"/>
    <mergeCell ref="B78:F78"/>
    <mergeCell ref="B77:C77"/>
    <mergeCell ref="B66:C66"/>
    <mergeCell ref="B72:C72"/>
    <mergeCell ref="B67:C67"/>
    <mergeCell ref="B68:C68"/>
    <mergeCell ref="B70:C70"/>
    <mergeCell ref="B132:C132"/>
    <mergeCell ref="B89:C89"/>
    <mergeCell ref="B76:C76"/>
    <mergeCell ref="B80:C80"/>
    <mergeCell ref="B81:C81"/>
    <mergeCell ref="B79:C79"/>
    <mergeCell ref="B88:C88"/>
    <mergeCell ref="B98:F98"/>
    <mergeCell ref="B130:C130"/>
    <mergeCell ref="B113:C113"/>
    <mergeCell ref="B131:C131"/>
    <mergeCell ref="B125:C125"/>
    <mergeCell ref="B126:F126"/>
    <mergeCell ref="B120:F120"/>
    <mergeCell ref="B129:F129"/>
    <mergeCell ref="B124:C124"/>
    <mergeCell ref="B121:F121"/>
    <mergeCell ref="B128:F128"/>
    <mergeCell ref="B83:C83"/>
    <mergeCell ref="B112:F112"/>
    <mergeCell ref="B106:C106"/>
    <mergeCell ref="B109:C109"/>
    <mergeCell ref="B111:C111"/>
    <mergeCell ref="B99:C99"/>
    <mergeCell ref="B100:C100"/>
    <mergeCell ref="B101:C101"/>
    <mergeCell ref="B107:C107"/>
    <mergeCell ref="B95:C95"/>
    <mergeCell ref="B96:C96"/>
    <mergeCell ref="B115:C115"/>
    <mergeCell ref="B104:C104"/>
    <mergeCell ref="B30:F30"/>
    <mergeCell ref="B31:C31"/>
    <mergeCell ref="B105:C105"/>
    <mergeCell ref="B103:C103"/>
    <mergeCell ref="B97:C97"/>
    <mergeCell ref="B82:C82"/>
    <mergeCell ref="B73:C7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3"/>
  <rowBreaks count="2" manualBreakCount="2">
    <brk id="63" min="1" max="11" man="1"/>
    <brk id="131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/>
  <cp:keywords/>
  <dc:description/>
  <cp:lastModifiedBy>economy</cp:lastModifiedBy>
  <cp:lastPrinted>2006-03-03T12:13:26Z</cp:lastPrinted>
  <dcterms:created xsi:type="dcterms:W3CDTF">2001-11-08T10:58:47Z</dcterms:created>
  <dcterms:modified xsi:type="dcterms:W3CDTF">2006-05-03T05:14:13Z</dcterms:modified>
  <cp:category/>
  <cp:version/>
  <cp:contentType/>
  <cp:contentStatus/>
</cp:coreProperties>
</file>